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16" windowHeight="15840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8" i="1" l="1"/>
  <c r="I68" i="1" l="1"/>
</calcChain>
</file>

<file path=xl/sharedStrings.xml><?xml version="1.0" encoding="utf-8"?>
<sst xmlns="http://schemas.openxmlformats.org/spreadsheetml/2006/main" count="209" uniqueCount="150">
  <si>
    <t>L.p</t>
  </si>
  <si>
    <t>Jedn.     M</t>
  </si>
  <si>
    <t>Przewidywana  ilość</t>
  </si>
  <si>
    <t>Cena jedn.  Netto</t>
  </si>
  <si>
    <t>Wartość   VAT</t>
  </si>
  <si>
    <t>szt.</t>
  </si>
  <si>
    <t>1.</t>
  </si>
  <si>
    <t>4.</t>
  </si>
  <si>
    <t>2.</t>
  </si>
  <si>
    <t>5.</t>
  </si>
  <si>
    <t>6.</t>
  </si>
  <si>
    <t>8.</t>
  </si>
  <si>
    <t>3.</t>
  </si>
  <si>
    <t>9.</t>
  </si>
  <si>
    <t>7.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</si>
  <si>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</si>
  <si>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</si>
  <si>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</si>
  <si>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</si>
  <si>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</si>
  <si>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</si>
  <si>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</si>
  <si>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</si>
  <si>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</si>
  <si>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</si>
  <si>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</si>
  <si>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</si>
  <si>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</si>
  <si>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</si>
  <si>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</si>
  <si>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</si>
  <si>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</si>
  <si>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</si>
  <si>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</si>
  <si>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</si>
  <si>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</si>
  <si>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</si>
  <si>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</si>
  <si>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</si>
  <si>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</si>
  <si>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</si>
  <si>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</si>
  <si>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</si>
  <si>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</si>
  <si>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</si>
  <si>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</si>
  <si>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</si>
  <si>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</si>
  <si>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</si>
  <si>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</si>
  <si>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</si>
  <si>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</si>
  <si>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</si>
  <si>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</si>
  <si>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</si>
  <si>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</si>
  <si>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</si>
  <si>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</si>
  <si>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</si>
  <si>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</si>
  <si>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</si>
  <si>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</si>
  <si>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</si>
  <si>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</si>
  <si>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</si>
  <si>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</si>
  <si>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</si>
  <si>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</si>
  <si>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</si>
  <si>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</si>
  <si>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Wartość brutto</t>
  </si>
  <si>
    <t>Wartość  netto</t>
  </si>
  <si>
    <t>R A Z E M</t>
  </si>
  <si>
    <t>Wartość brutto słownie: ….............................................................................................................................................................................</t>
  </si>
  <si>
    <t>Zamawiający zastrzega sobie możliwość dodania nowych lokalizacji do miejsc dostaw dla danej części w każdym okresie obowiązywanie umowy.</t>
  </si>
  <si>
    <t>Arbuz</t>
  </si>
  <si>
    <t>kg.</t>
  </si>
  <si>
    <t>Banan</t>
  </si>
  <si>
    <t>Brzoskwinie</t>
  </si>
  <si>
    <t>Cebula</t>
  </si>
  <si>
    <t>Cebula czerwona</t>
  </si>
  <si>
    <t xml:space="preserve">Grapefruit czerwony </t>
  </si>
  <si>
    <t>Jabłko gloster kraj</t>
  </si>
  <si>
    <t>Jabłko jonagored</t>
  </si>
  <si>
    <t>Jabłko ligol kraj</t>
  </si>
  <si>
    <t>Kiwi</t>
  </si>
  <si>
    <t>Malina</t>
  </si>
  <si>
    <t>Nektarynka</t>
  </si>
  <si>
    <t>Papryka czerwona</t>
  </si>
  <si>
    <t>Papryka zielona</t>
  </si>
  <si>
    <t>Papryka żółta</t>
  </si>
  <si>
    <t>Sałata lodowa</t>
  </si>
  <si>
    <t>Śliwka drobna kraj</t>
  </si>
  <si>
    <t>Śliwka import</t>
  </si>
  <si>
    <t>Śliwka kraj</t>
  </si>
  <si>
    <t>Śliwka węgierka kraj</t>
  </si>
  <si>
    <t>Winogrono ciemne</t>
  </si>
  <si>
    <t>Winogrono jasne</t>
  </si>
  <si>
    <t xml:space="preserve">Sukcesywna dostawa świeżych owoców i warzyw </t>
  </si>
  <si>
    <t>Stawka VAT</t>
  </si>
  <si>
    <t>Jabłko szampion kraj</t>
  </si>
  <si>
    <t>IGB MAZOVIA - CZĘŚĆ 12</t>
  </si>
  <si>
    <t xml:space="preserve">Nazwa artykułu </t>
  </si>
  <si>
    <t>op.</t>
  </si>
  <si>
    <t>Kapusta pekińska</t>
  </si>
  <si>
    <t>Sałata masłowa</t>
  </si>
  <si>
    <t>Ananas</t>
  </si>
  <si>
    <t>Borówki 100g</t>
  </si>
  <si>
    <t>Borówki 250g</t>
  </si>
  <si>
    <t>Brokuły</t>
  </si>
  <si>
    <t>kg</t>
  </si>
  <si>
    <t>Czereśnie</t>
  </si>
  <si>
    <t>Czosnek Polski</t>
  </si>
  <si>
    <t xml:space="preserve">Granat </t>
  </si>
  <si>
    <t xml:space="preserve">Grapefruit biały </t>
  </si>
  <si>
    <t>Groszek świeży</t>
  </si>
  <si>
    <t>Gruszki</t>
  </si>
  <si>
    <t xml:space="preserve">Imbir </t>
  </si>
  <si>
    <t>Kalafior</t>
  </si>
  <si>
    <t>Kapusta kiszona 1kg</t>
  </si>
  <si>
    <t>Kapusta kiszona 500g</t>
  </si>
  <si>
    <t xml:space="preserve">Kiwi </t>
  </si>
  <si>
    <t>Koperek Polski (pęczek)</t>
  </si>
  <si>
    <t>szt</t>
  </si>
  <si>
    <t>Malina 100g</t>
  </si>
  <si>
    <t>Maliny 250g</t>
  </si>
  <si>
    <t>Mandarynki</t>
  </si>
  <si>
    <t xml:space="preserve">Mango </t>
  </si>
  <si>
    <t>Marchew</t>
  </si>
  <si>
    <t>Mix sałat 150 g skład: endywia kędzierzawa 50%, radicchio czerwone 30%, roszponka 20%</t>
  </si>
  <si>
    <t>Natka Pietruszki (pęczek)</t>
  </si>
  <si>
    <t>Ogórek gruntowy</t>
  </si>
  <si>
    <t>Ogórek zielony</t>
  </si>
  <si>
    <t>Ogórki kwaszone 400g</t>
  </si>
  <si>
    <t>Papryczka chili</t>
  </si>
  <si>
    <t>Pomidor cherry 250g</t>
  </si>
  <si>
    <t>Pomidory</t>
  </si>
  <si>
    <t>Por</t>
  </si>
  <si>
    <t>Rzepa biała</t>
  </si>
  <si>
    <t>Rzodkiewka (pęczek)</t>
  </si>
  <si>
    <t>Szczypior (pęczek)</t>
  </si>
  <si>
    <t>Szpinak świeży 125g</t>
  </si>
  <si>
    <t>Truskawki kraj</t>
  </si>
  <si>
    <t xml:space="preserve">	ZAŁĄCZNIK MUSI BYĆ OPATRZONY KWALIFIKOWANYM
	PODPISEM ELEKTRONICZNYM</t>
  </si>
  <si>
    <t>Czosnek główka</t>
  </si>
  <si>
    <t>Cytryna (I klasa)</t>
  </si>
  <si>
    <t>Pomarańcze (deserowa)</t>
  </si>
  <si>
    <t>Awokado (zwykłe)</t>
  </si>
  <si>
    <t>ZAŁĄCZNIK NR 2.12</t>
  </si>
  <si>
    <t>DO OPISU PRZEDMIOTU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</si>
</sst>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_-;\-* #,##0.00_-;_-* \-??_-;_-@_-"/>
    <numFmt numFmtId="165" formatCode="#,##0.00\ &quot;zł&quot;"/>
    <numFmt numFmtId="166" formatCode="_-* #,##0.00&quot; zł&quot;_-;\-* #,##0.00&quot; zł&quot;_-;_-* \-??&quot; zł&quot;_-;_-@_-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 Light"/>
      <family val="2"/>
      <charset val="238"/>
      <scheme val="major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u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rgb="FFE7E6E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44" fontId="6" fillId="0" borderId="0" applyFont="0" applyFill="0" applyBorder="0" applyAlignment="0" applyProtection="0"/>
    <xf numFmtId="0" fontId="7" fillId="0" borderId="0"/>
    <xf numFmtId="43" fontId="6" fillId="0" borderId="0" applyFont="0" applyFill="0" applyBorder="0" applyAlignment="0" applyProtection="0"/>
    <xf numFmtId="164" fontId="2" fillId="0" borderId="0" applyBorder="0" applyProtection="0"/>
    <xf numFmtId="166" fontId="2" fillId="0" borderId="0" applyBorder="0" applyProtection="0"/>
  </cellStyleXfs>
  <cellXfs count="74">
    <xf numFmtId="0" fontId="0" fillId="0" borderId="0" xfId="0"/>
    <xf numFmtId="0" fontId="3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44" fontId="4" fillId="0" borderId="1" xfId="3" applyFont="1" applyBorder="1" applyAlignment="1">
      <alignment horizontal="center"/>
    </xf>
    <xf numFmtId="0" fontId="5" fillId="0" borderId="0" xfId="0" applyFont="1"/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/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5" fillId="0" borderId="0" xfId="0" applyNumberFormat="1" applyFont="1" applyAlignment="1"/>
    <xf numFmtId="0" fontId="0" fillId="0" borderId="0" xfId="0" applyNumberFormat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4" fontId="4" fillId="0" borderId="0" xfId="3" applyFont="1" applyBorder="1" applyAlignment="1">
      <alignment horizontal="center"/>
    </xf>
    <xf numFmtId="44" fontId="4" fillId="0" borderId="0" xfId="0" applyNumberFormat="1" applyFont="1" applyBorder="1"/>
    <xf numFmtId="0" fontId="10" fillId="0" borderId="0" xfId="0" applyFont="1" applyAlignment="1">
      <alignment horizontal="left" vertical="top"/>
    </xf>
    <xf numFmtId="44" fontId="8" fillId="2" borderId="1" xfId="3" applyFont="1" applyFill="1" applyBorder="1" applyAlignment="1">
      <alignment horizontal="center" wrapText="1"/>
    </xf>
    <xf numFmtId="44" fontId="5" fillId="2" borderId="1" xfId="0" applyNumberFormat="1" applyFont="1" applyFill="1" applyBorder="1"/>
    <xf numFmtId="0" fontId="5" fillId="4" borderId="1" xfId="0" applyFont="1" applyFill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/>
    <xf numFmtId="1" fontId="4" fillId="0" borderId="1" xfId="0" applyNumberFormat="1" applyFont="1" applyBorder="1" applyAlignment="1">
      <alignment horizontal="center"/>
    </xf>
    <xf numFmtId="0" fontId="12" fillId="3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1" fontId="4" fillId="0" borderId="1" xfId="5" applyNumberFormat="1" applyFont="1" applyBorder="1" applyAlignment="1">
      <alignment horizontal="center"/>
    </xf>
    <xf numFmtId="0" fontId="13" fillId="4" borderId="1" xfId="0" applyFont="1" applyFill="1" applyBorder="1" applyAlignment="1">
      <alignment vertical="center" wrapText="1"/>
    </xf>
    <xf numFmtId="0" fontId="5" fillId="4" borderId="1" xfId="4" applyFont="1" applyFill="1" applyBorder="1" applyAlignment="1">
      <alignment horizontal="center" vertical="center"/>
    </xf>
    <xf numFmtId="0" fontId="13" fillId="0" borderId="1" xfId="0" applyFont="1" applyBorder="1"/>
    <xf numFmtId="0" fontId="5" fillId="0" borderId="1" xfId="0" applyFont="1" applyBorder="1"/>
    <xf numFmtId="0" fontId="13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left"/>
    </xf>
    <xf numFmtId="1" fontId="4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" fontId="5" fillId="4" borderId="1" xfId="5" applyNumberFormat="1" applyFont="1" applyFill="1" applyBorder="1" applyAlignment="1" applyProtection="1">
      <alignment horizontal="center" vertical="center" wrapText="1"/>
    </xf>
    <xf numFmtId="1" fontId="5" fillId="4" borderId="1" xfId="5" applyNumberFormat="1" applyFont="1" applyFill="1" applyBorder="1" applyAlignment="1" applyProtection="1">
      <alignment horizontal="center"/>
    </xf>
    <xf numFmtId="1" fontId="12" fillId="0" borderId="1" xfId="6" applyNumberFormat="1" applyFont="1" applyBorder="1" applyAlignment="1" applyProtection="1">
      <alignment horizontal="center"/>
    </xf>
    <xf numFmtId="1" fontId="13" fillId="0" borderId="1" xfId="5" applyNumberFormat="1" applyFont="1" applyFill="1" applyBorder="1" applyAlignment="1" applyProtection="1">
      <alignment horizontal="center"/>
    </xf>
    <xf numFmtId="0" fontId="4" fillId="0" borderId="0" xfId="0" applyFont="1" applyAlignment="1">
      <alignment wrapText="1"/>
    </xf>
    <xf numFmtId="165" fontId="5" fillId="4" borderId="1" xfId="3" applyNumberFormat="1" applyFont="1" applyFill="1" applyBorder="1" applyAlignment="1" applyProtection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/>
    </xf>
    <xf numFmtId="165" fontId="5" fillId="4" borderId="1" xfId="3" applyNumberFormat="1" applyFont="1" applyFill="1" applyBorder="1" applyAlignment="1" applyProtection="1">
      <alignment horizontal="center"/>
    </xf>
    <xf numFmtId="165" fontId="12" fillId="0" borderId="1" xfId="7" applyNumberFormat="1" applyFont="1" applyBorder="1" applyAlignment="1" applyProtection="1">
      <alignment horizontal="center"/>
    </xf>
    <xf numFmtId="165" fontId="13" fillId="0" borderId="1" xfId="3" applyNumberFormat="1" applyFont="1" applyFill="1" applyBorder="1" applyAlignment="1" applyProtection="1">
      <alignment horizontal="center"/>
    </xf>
    <xf numFmtId="9" fontId="5" fillId="4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/>
    </xf>
    <xf numFmtId="9" fontId="5" fillId="2" borderId="1" xfId="0" applyNumberFormat="1" applyFont="1" applyFill="1" applyBorder="1" applyAlignment="1">
      <alignment horizontal="center" vertical="center"/>
    </xf>
    <xf numFmtId="9" fontId="5" fillId="5" borderId="1" xfId="0" applyNumberFormat="1" applyFont="1" applyFill="1" applyBorder="1" applyAlignment="1">
      <alignment horizontal="center" vertical="center"/>
    </xf>
    <xf numFmtId="9" fontId="12" fillId="0" borderId="1" xfId="0" applyNumberFormat="1" applyFont="1" applyBorder="1" applyAlignment="1">
      <alignment horizontal="center"/>
    </xf>
    <xf numFmtId="44" fontId="14" fillId="0" borderId="1" xfId="3" applyFont="1" applyBorder="1" applyAlignment="1">
      <alignment horizontal="center"/>
    </xf>
    <xf numFmtId="44" fontId="14" fillId="0" borderId="1" xfId="0" applyNumberFormat="1" applyFont="1" applyBorder="1"/>
    <xf numFmtId="0" fontId="4" fillId="0" borderId="3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center" vertical="center" wrapText="1"/>
    </xf>
    <xf numFmtId="1" fontId="5" fillId="4" borderId="4" xfId="5" applyNumberFormat="1" applyFont="1" applyFill="1" applyBorder="1" applyAlignment="1" applyProtection="1">
      <alignment horizontal="center" vertical="center" wrapText="1"/>
    </xf>
    <xf numFmtId="165" fontId="5" fillId="4" borderId="4" xfId="3" applyNumberFormat="1" applyFont="1" applyFill="1" applyBorder="1" applyAlignment="1" applyProtection="1">
      <alignment horizontal="center" vertical="center" wrapText="1"/>
    </xf>
    <xf numFmtId="44" fontId="8" fillId="2" borderId="4" xfId="3" applyFont="1" applyFill="1" applyBorder="1" applyAlignment="1">
      <alignment horizontal="center" wrapText="1"/>
    </xf>
    <xf numFmtId="9" fontId="5" fillId="4" borderId="4" xfId="0" applyNumberFormat="1" applyFont="1" applyFill="1" applyBorder="1" applyAlignment="1">
      <alignment horizontal="center" vertical="center" wrapText="1"/>
    </xf>
    <xf numFmtId="44" fontId="5" fillId="2" borderId="4" xfId="0" applyNumberFormat="1" applyFont="1" applyFill="1" applyBorder="1"/>
    <xf numFmtId="0" fontId="1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</cellXfs>
  <cellStyles count="8">
    <cellStyle name="Dziesiętny" xfId="5" builtinId="3"/>
    <cellStyle name="Dziesiętny 3" xfId="6"/>
    <cellStyle name="Excel Built-in Normal 1" xfId="4"/>
    <cellStyle name="Normalny" xfId="0" builtinId="0"/>
    <cellStyle name="Normalny 2" xfId="1"/>
    <cellStyle name="Normalny 3" xfId="2"/>
    <cellStyle name="Walutowy" xfId="3" builtinId="4"/>
    <cellStyle name="Walutowy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7"/>
  <sheetViews>
    <sheetView tabSelected="1" zoomScale="130" zoomScaleNormal="130" workbookViewId="0">
      <selection activeCell="C2" sqref="C2"/>
    </sheetView>
  </sheetViews>
  <sheetFormatPr defaultRowHeight="14.4" x14ac:dyDescent="0.3"/>
  <cols>
    <col min="2" max="2" width="54.88671875" style="1" customWidth="1"/>
    <col min="3" max="3" width="8.88671875" style="2"/>
    <col min="4" max="4" width="13.33203125" style="14" customWidth="1"/>
    <col min="5" max="5" width="9.109375" style="6"/>
    <col min="6" max="6" width="15" style="6" bestFit="1" customWidth="1"/>
    <col min="7" max="7" width="15" style="6" customWidth="1"/>
    <col min="8" max="8" width="12.33203125" bestFit="1" customWidth="1"/>
    <col min="9" max="9" width="15.5546875" bestFit="1" customWidth="1"/>
  </cols>
  <sheetData>
    <row r="1" spans="1:9" x14ac:dyDescent="0.3">
      <c r="A1" s="8" t="s">
        <v>98</v>
      </c>
      <c r="B1" s="8"/>
      <c r="C1" s="72" t="s">
        <v>148</v>
      </c>
      <c r="D1" s="72"/>
      <c r="E1" s="72"/>
      <c r="F1" s="10"/>
      <c r="G1" s="10"/>
    </row>
    <row r="2" spans="1:9" x14ac:dyDescent="0.3">
      <c r="A2" s="8" t="s">
        <v>101</v>
      </c>
      <c r="B2" s="8"/>
      <c r="C2" s="10" t="s">
        <v>149</v>
      </c>
      <c r="D2" s="13"/>
      <c r="E2" s="10"/>
      <c r="F2" s="10"/>
      <c r="G2" s="10"/>
      <c r="H2" s="10"/>
    </row>
    <row r="3" spans="1:9" ht="69.75" customHeight="1" x14ac:dyDescent="0.3">
      <c r="A3" s="11" t="s">
        <v>0</v>
      </c>
      <c r="B3" s="71" t="s">
        <v>102</v>
      </c>
      <c r="C3" s="71" t="s">
        <v>1</v>
      </c>
      <c r="D3" s="15" t="s">
        <v>2</v>
      </c>
      <c r="E3" s="11" t="s">
        <v>3</v>
      </c>
      <c r="F3" s="11" t="s">
        <v>71</v>
      </c>
      <c r="G3" s="11" t="s">
        <v>99</v>
      </c>
      <c r="H3" s="11" t="s">
        <v>4</v>
      </c>
      <c r="I3" s="11" t="s">
        <v>70</v>
      </c>
    </row>
    <row r="4" spans="1:9" ht="15" x14ac:dyDescent="0.25">
      <c r="A4" s="63" t="s">
        <v>6</v>
      </c>
      <c r="B4" s="64" t="s">
        <v>106</v>
      </c>
      <c r="C4" s="65" t="s">
        <v>5</v>
      </c>
      <c r="D4" s="66">
        <v>49</v>
      </c>
      <c r="E4" s="67"/>
      <c r="F4" s="68"/>
      <c r="G4" s="69"/>
      <c r="H4" s="70"/>
      <c r="I4" s="70"/>
    </row>
    <row r="5" spans="1:9" ht="15" x14ac:dyDescent="0.25">
      <c r="A5" s="9" t="s">
        <v>8</v>
      </c>
      <c r="B5" s="27" t="s">
        <v>75</v>
      </c>
      <c r="C5" s="28" t="s">
        <v>76</v>
      </c>
      <c r="D5" s="28">
        <v>111.5</v>
      </c>
      <c r="E5" s="50"/>
      <c r="F5" s="25"/>
      <c r="G5" s="56"/>
      <c r="H5" s="26"/>
      <c r="I5" s="26"/>
    </row>
    <row r="6" spans="1:9" x14ac:dyDescent="0.3">
      <c r="A6" s="9" t="s">
        <v>12</v>
      </c>
      <c r="B6" s="29" t="s">
        <v>147</v>
      </c>
      <c r="C6" s="28" t="s">
        <v>5</v>
      </c>
      <c r="D6" s="44">
        <v>136.74</v>
      </c>
      <c r="E6" s="49"/>
      <c r="F6" s="25"/>
      <c r="G6" s="56"/>
      <c r="H6" s="26"/>
      <c r="I6" s="26"/>
    </row>
    <row r="7" spans="1:9" ht="15" x14ac:dyDescent="0.25">
      <c r="A7" s="9" t="s">
        <v>7</v>
      </c>
      <c r="B7" s="29" t="s">
        <v>77</v>
      </c>
      <c r="C7" s="28" t="s">
        <v>76</v>
      </c>
      <c r="D7" s="28">
        <v>6951.4999999999964</v>
      </c>
      <c r="E7" s="50"/>
      <c r="F7" s="25"/>
      <c r="G7" s="56"/>
      <c r="H7" s="26"/>
      <c r="I7" s="26"/>
    </row>
    <row r="8" spans="1:9" x14ac:dyDescent="0.3">
      <c r="A8" s="9" t="s">
        <v>9</v>
      </c>
      <c r="B8" s="29" t="s">
        <v>107</v>
      </c>
      <c r="C8" s="28" t="s">
        <v>103</v>
      </c>
      <c r="D8" s="28">
        <v>6.67</v>
      </c>
      <c r="E8" s="50"/>
      <c r="F8" s="25"/>
      <c r="G8" s="56"/>
      <c r="H8" s="26"/>
      <c r="I8" s="26"/>
    </row>
    <row r="9" spans="1:9" x14ac:dyDescent="0.3">
      <c r="A9" s="9" t="s">
        <v>10</v>
      </c>
      <c r="B9" s="29" t="s">
        <v>108</v>
      </c>
      <c r="C9" s="28" t="s">
        <v>103</v>
      </c>
      <c r="D9" s="28">
        <v>1</v>
      </c>
      <c r="E9" s="50"/>
      <c r="F9" s="25"/>
      <c r="G9" s="56"/>
      <c r="H9" s="26"/>
      <c r="I9" s="26"/>
    </row>
    <row r="10" spans="1:9" x14ac:dyDescent="0.3">
      <c r="A10" s="9" t="s">
        <v>14</v>
      </c>
      <c r="B10" s="29" t="s">
        <v>109</v>
      </c>
      <c r="C10" s="28" t="s">
        <v>5</v>
      </c>
      <c r="D10" s="28">
        <v>5</v>
      </c>
      <c r="E10" s="50"/>
      <c r="F10" s="25"/>
      <c r="G10" s="56"/>
      <c r="H10" s="26"/>
      <c r="I10" s="26"/>
    </row>
    <row r="11" spans="1:9" ht="15" x14ac:dyDescent="0.25">
      <c r="A11" s="9" t="s">
        <v>11</v>
      </c>
      <c r="B11" s="29" t="s">
        <v>78</v>
      </c>
      <c r="C11" s="28" t="s">
        <v>110</v>
      </c>
      <c r="D11" s="28">
        <v>41.959999999999994</v>
      </c>
      <c r="E11" s="50"/>
      <c r="F11" s="25"/>
      <c r="G11" s="56"/>
      <c r="H11" s="26"/>
      <c r="I11" s="26"/>
    </row>
    <row r="12" spans="1:9" ht="15" x14ac:dyDescent="0.25">
      <c r="A12" s="9" t="s">
        <v>13</v>
      </c>
      <c r="B12" s="29" t="s">
        <v>79</v>
      </c>
      <c r="C12" s="28" t="s">
        <v>110</v>
      </c>
      <c r="D12" s="28">
        <v>7675.5499999999993</v>
      </c>
      <c r="E12" s="50"/>
      <c r="F12" s="25"/>
      <c r="G12" s="56"/>
      <c r="H12" s="26"/>
      <c r="I12" s="26"/>
    </row>
    <row r="13" spans="1:9" ht="15" x14ac:dyDescent="0.25">
      <c r="A13" s="9" t="s">
        <v>15</v>
      </c>
      <c r="B13" s="29" t="s">
        <v>80</v>
      </c>
      <c r="C13" s="30" t="s">
        <v>76</v>
      </c>
      <c r="D13" s="28">
        <v>44.5</v>
      </c>
      <c r="E13" s="50"/>
      <c r="F13" s="25"/>
      <c r="G13" s="56"/>
      <c r="H13" s="26"/>
      <c r="I13" s="26"/>
    </row>
    <row r="14" spans="1:9" ht="15" x14ac:dyDescent="0.25">
      <c r="A14" s="9" t="s">
        <v>16</v>
      </c>
      <c r="B14" s="29" t="s">
        <v>145</v>
      </c>
      <c r="C14" s="28" t="s">
        <v>76</v>
      </c>
      <c r="D14" s="28">
        <v>1246</v>
      </c>
      <c r="E14" s="50"/>
      <c r="F14" s="25"/>
      <c r="G14" s="55"/>
      <c r="H14" s="26"/>
      <c r="I14" s="26"/>
    </row>
    <row r="15" spans="1:9" x14ac:dyDescent="0.3">
      <c r="A15" s="9" t="s">
        <v>17</v>
      </c>
      <c r="B15" s="29" t="s">
        <v>111</v>
      </c>
      <c r="C15" s="28" t="s">
        <v>76</v>
      </c>
      <c r="D15" s="28">
        <v>68.569999999999993</v>
      </c>
      <c r="E15" s="50"/>
      <c r="F15" s="25"/>
      <c r="G15" s="56"/>
      <c r="H15" s="26"/>
      <c r="I15" s="26"/>
    </row>
    <row r="16" spans="1:9" x14ac:dyDescent="0.3">
      <c r="A16" s="9" t="s">
        <v>18</v>
      </c>
      <c r="B16" s="29" t="s">
        <v>144</v>
      </c>
      <c r="C16" s="28" t="s">
        <v>5</v>
      </c>
      <c r="D16" s="28">
        <v>8890.9500000000007</v>
      </c>
      <c r="E16" s="50"/>
      <c r="F16" s="25"/>
      <c r="G16" s="56"/>
      <c r="H16" s="26"/>
      <c r="I16" s="26"/>
    </row>
    <row r="17" spans="1:9" ht="15" x14ac:dyDescent="0.25">
      <c r="A17" s="9" t="s">
        <v>19</v>
      </c>
      <c r="B17" s="29" t="s">
        <v>112</v>
      </c>
      <c r="C17" s="30" t="s">
        <v>5</v>
      </c>
      <c r="D17" s="30">
        <v>189</v>
      </c>
      <c r="E17" s="51"/>
      <c r="F17" s="25"/>
      <c r="G17" s="57"/>
      <c r="H17" s="26"/>
      <c r="I17" s="26"/>
    </row>
    <row r="18" spans="1:9" ht="15" x14ac:dyDescent="0.25">
      <c r="A18" s="9" t="s">
        <v>20</v>
      </c>
      <c r="B18" s="29" t="s">
        <v>113</v>
      </c>
      <c r="C18" s="28" t="s">
        <v>5</v>
      </c>
      <c r="D18" s="28">
        <v>45.81</v>
      </c>
      <c r="E18" s="50"/>
      <c r="F18" s="25"/>
      <c r="G18" s="56"/>
      <c r="H18" s="26"/>
      <c r="I18" s="26"/>
    </row>
    <row r="19" spans="1:9" x14ac:dyDescent="0.3">
      <c r="A19" s="9" t="s">
        <v>21</v>
      </c>
      <c r="B19" s="31" t="s">
        <v>114</v>
      </c>
      <c r="C19" s="32" t="s">
        <v>76</v>
      </c>
      <c r="D19" s="33">
        <v>147</v>
      </c>
      <c r="E19" s="7"/>
      <c r="F19" s="25"/>
      <c r="G19" s="58"/>
      <c r="H19" s="26"/>
      <c r="I19" s="26"/>
    </row>
    <row r="20" spans="1:9" ht="17.25" customHeight="1" x14ac:dyDescent="0.25">
      <c r="A20" s="9" t="s">
        <v>22</v>
      </c>
      <c r="B20" s="31" t="s">
        <v>81</v>
      </c>
      <c r="C20" s="32" t="s">
        <v>76</v>
      </c>
      <c r="D20" s="33">
        <v>147</v>
      </c>
      <c r="E20" s="7"/>
      <c r="F20" s="25"/>
      <c r="G20" s="58"/>
      <c r="H20" s="26"/>
      <c r="I20" s="26"/>
    </row>
    <row r="21" spans="1:9" x14ac:dyDescent="0.3">
      <c r="A21" s="9" t="s">
        <v>23</v>
      </c>
      <c r="B21" s="34" t="s">
        <v>115</v>
      </c>
      <c r="C21" s="35" t="s">
        <v>76</v>
      </c>
      <c r="D21" s="45">
        <v>3</v>
      </c>
      <c r="E21" s="52"/>
      <c r="F21" s="25"/>
      <c r="G21" s="55"/>
      <c r="H21" s="26"/>
      <c r="I21" s="26"/>
    </row>
    <row r="22" spans="1:9" ht="15" x14ac:dyDescent="0.25">
      <c r="A22" s="9" t="s">
        <v>24</v>
      </c>
      <c r="B22" s="29" t="s">
        <v>116</v>
      </c>
      <c r="C22" s="28" t="s">
        <v>76</v>
      </c>
      <c r="D22" s="28">
        <v>119.05000000000001</v>
      </c>
      <c r="E22" s="50"/>
      <c r="F22" s="25"/>
      <c r="G22" s="59"/>
      <c r="H22" s="26"/>
      <c r="I22" s="26"/>
    </row>
    <row r="23" spans="1:9" ht="15" x14ac:dyDescent="0.25">
      <c r="A23" s="9" t="s">
        <v>25</v>
      </c>
      <c r="B23" s="29" t="s">
        <v>117</v>
      </c>
      <c r="C23" s="28" t="s">
        <v>76</v>
      </c>
      <c r="D23" s="28">
        <v>184.97999999999996</v>
      </c>
      <c r="E23" s="50"/>
      <c r="F23" s="25"/>
      <c r="G23" s="56"/>
      <c r="H23" s="26"/>
      <c r="I23" s="26"/>
    </row>
    <row r="24" spans="1:9" x14ac:dyDescent="0.3">
      <c r="A24" s="9" t="s">
        <v>26</v>
      </c>
      <c r="B24" s="31" t="s">
        <v>82</v>
      </c>
      <c r="C24" s="32" t="s">
        <v>76</v>
      </c>
      <c r="D24" s="33">
        <v>1391</v>
      </c>
      <c r="E24" s="7"/>
      <c r="F24" s="25"/>
      <c r="G24" s="58"/>
      <c r="H24" s="26"/>
      <c r="I24" s="26"/>
    </row>
    <row r="25" spans="1:9" x14ac:dyDescent="0.3">
      <c r="A25" s="9" t="s">
        <v>27</v>
      </c>
      <c r="B25" s="31" t="s">
        <v>83</v>
      </c>
      <c r="C25" s="32" t="s">
        <v>76</v>
      </c>
      <c r="D25" s="33">
        <v>1391</v>
      </c>
      <c r="E25" s="7"/>
      <c r="F25" s="25"/>
      <c r="G25" s="58"/>
      <c r="H25" s="26"/>
      <c r="I25" s="26"/>
    </row>
    <row r="26" spans="1:9" x14ac:dyDescent="0.3">
      <c r="A26" s="9" t="s">
        <v>28</v>
      </c>
      <c r="B26" s="31" t="s">
        <v>84</v>
      </c>
      <c r="C26" s="32" t="s">
        <v>76</v>
      </c>
      <c r="D26" s="33">
        <v>1391</v>
      </c>
      <c r="E26" s="7"/>
      <c r="F26" s="25"/>
      <c r="G26" s="58"/>
      <c r="H26" s="26"/>
      <c r="I26" s="26"/>
    </row>
    <row r="27" spans="1:9" x14ac:dyDescent="0.3">
      <c r="A27" s="9" t="s">
        <v>29</v>
      </c>
      <c r="B27" s="31" t="s">
        <v>100</v>
      </c>
      <c r="C27" s="32" t="s">
        <v>76</v>
      </c>
      <c r="D27" s="33">
        <v>1391</v>
      </c>
      <c r="E27" s="7"/>
      <c r="F27" s="25"/>
      <c r="G27" s="58"/>
      <c r="H27" s="26"/>
      <c r="I27" s="26"/>
    </row>
    <row r="28" spans="1:9" ht="15" x14ac:dyDescent="0.25">
      <c r="A28" s="9" t="s">
        <v>30</v>
      </c>
      <c r="B28" s="29" t="s">
        <v>118</v>
      </c>
      <c r="C28" s="28" t="s">
        <v>5</v>
      </c>
      <c r="D28" s="28">
        <v>19</v>
      </c>
      <c r="E28" s="50"/>
      <c r="F28" s="25"/>
      <c r="G28" s="55"/>
      <c r="H28" s="26"/>
      <c r="I28" s="26"/>
    </row>
    <row r="29" spans="1:9" x14ac:dyDescent="0.3">
      <c r="A29" s="9" t="s">
        <v>31</v>
      </c>
      <c r="B29" s="29" t="s">
        <v>119</v>
      </c>
      <c r="C29" s="28" t="s">
        <v>103</v>
      </c>
      <c r="D29" s="30">
        <v>22.46</v>
      </c>
      <c r="E29" s="51"/>
      <c r="F29" s="25"/>
      <c r="G29" s="56"/>
      <c r="H29" s="26"/>
      <c r="I29" s="26"/>
    </row>
    <row r="30" spans="1:9" x14ac:dyDescent="0.3">
      <c r="A30" s="9" t="s">
        <v>32</v>
      </c>
      <c r="B30" s="29" t="s">
        <v>120</v>
      </c>
      <c r="C30" s="28" t="s">
        <v>103</v>
      </c>
      <c r="D30" s="46">
        <v>180</v>
      </c>
      <c r="E30" s="53"/>
      <c r="F30" s="25"/>
      <c r="G30" s="60"/>
      <c r="H30" s="26"/>
      <c r="I30" s="26"/>
    </row>
    <row r="31" spans="1:9" x14ac:dyDescent="0.3">
      <c r="A31" s="9" t="s">
        <v>33</v>
      </c>
      <c r="B31" s="36" t="s">
        <v>104</v>
      </c>
      <c r="C31" s="28" t="s">
        <v>76</v>
      </c>
      <c r="D31" s="28">
        <v>346.69999999999993</v>
      </c>
      <c r="E31" s="50"/>
      <c r="F31" s="25"/>
      <c r="G31" s="55"/>
      <c r="H31" s="26"/>
      <c r="I31" s="26"/>
    </row>
    <row r="32" spans="1:9" x14ac:dyDescent="0.3">
      <c r="A32" s="9" t="s">
        <v>34</v>
      </c>
      <c r="B32" s="29" t="s">
        <v>85</v>
      </c>
      <c r="C32" s="28" t="s">
        <v>5</v>
      </c>
      <c r="D32" s="30">
        <v>484</v>
      </c>
      <c r="E32" s="51"/>
      <c r="F32" s="25"/>
      <c r="G32" s="56"/>
      <c r="H32" s="26"/>
      <c r="I32" s="26"/>
    </row>
    <row r="33" spans="1:9" x14ac:dyDescent="0.3">
      <c r="A33" s="9" t="s">
        <v>35</v>
      </c>
      <c r="B33" s="29" t="s">
        <v>121</v>
      </c>
      <c r="C33" s="28" t="s">
        <v>76</v>
      </c>
      <c r="D33" s="28">
        <v>9.5599999999999987</v>
      </c>
      <c r="E33" s="50"/>
      <c r="F33" s="25"/>
      <c r="G33" s="56"/>
      <c r="H33" s="26"/>
      <c r="I33" s="26"/>
    </row>
    <row r="34" spans="1:9" x14ac:dyDescent="0.3">
      <c r="A34" s="9" t="s">
        <v>36</v>
      </c>
      <c r="B34" s="29" t="s">
        <v>122</v>
      </c>
      <c r="C34" s="30" t="s">
        <v>123</v>
      </c>
      <c r="D34" s="30">
        <v>5</v>
      </c>
      <c r="E34" s="51"/>
      <c r="F34" s="25"/>
      <c r="G34" s="57"/>
      <c r="H34" s="26"/>
      <c r="I34" s="26"/>
    </row>
    <row r="35" spans="1:9" x14ac:dyDescent="0.3">
      <c r="A35" s="9" t="s">
        <v>37</v>
      </c>
      <c r="B35" s="37" t="s">
        <v>86</v>
      </c>
      <c r="C35" s="38" t="s">
        <v>110</v>
      </c>
      <c r="D35" s="47">
        <v>13</v>
      </c>
      <c r="E35" s="54"/>
      <c r="F35" s="25"/>
      <c r="G35" s="55"/>
      <c r="H35" s="26"/>
      <c r="I35" s="26"/>
    </row>
    <row r="36" spans="1:9" x14ac:dyDescent="0.3">
      <c r="A36" s="9" t="s">
        <v>38</v>
      </c>
      <c r="B36" s="29" t="s">
        <v>124</v>
      </c>
      <c r="C36" s="28" t="s">
        <v>123</v>
      </c>
      <c r="D36" s="28">
        <v>11.23</v>
      </c>
      <c r="E36" s="50"/>
      <c r="F36" s="25"/>
      <c r="G36" s="56"/>
      <c r="H36" s="26"/>
      <c r="I36" s="26"/>
    </row>
    <row r="37" spans="1:9" x14ac:dyDescent="0.3">
      <c r="A37" s="9" t="s">
        <v>39</v>
      </c>
      <c r="B37" s="29" t="s">
        <v>125</v>
      </c>
      <c r="C37" s="28" t="s">
        <v>123</v>
      </c>
      <c r="D37" s="28">
        <v>2</v>
      </c>
      <c r="E37" s="50"/>
      <c r="F37" s="25"/>
      <c r="G37" s="56"/>
      <c r="H37" s="26"/>
      <c r="I37" s="26"/>
    </row>
    <row r="38" spans="1:9" x14ac:dyDescent="0.3">
      <c r="A38" s="9" t="s">
        <v>40</v>
      </c>
      <c r="B38" s="39" t="s">
        <v>126</v>
      </c>
      <c r="C38" s="28" t="s">
        <v>76</v>
      </c>
      <c r="D38" s="28">
        <v>716</v>
      </c>
      <c r="E38" s="50"/>
      <c r="F38" s="25"/>
      <c r="G38" s="56"/>
      <c r="H38" s="26"/>
      <c r="I38" s="26"/>
    </row>
    <row r="39" spans="1:9" x14ac:dyDescent="0.3">
      <c r="A39" s="9" t="s">
        <v>41</v>
      </c>
      <c r="B39" s="29" t="s">
        <v>127</v>
      </c>
      <c r="C39" s="28" t="s">
        <v>5</v>
      </c>
      <c r="D39" s="28">
        <v>87.38</v>
      </c>
      <c r="E39" s="50"/>
      <c r="F39" s="25"/>
      <c r="G39" s="56"/>
      <c r="H39" s="26"/>
      <c r="I39" s="26"/>
    </row>
    <row r="40" spans="1:9" x14ac:dyDescent="0.3">
      <c r="A40" s="9" t="s">
        <v>42</v>
      </c>
      <c r="B40" s="29" t="s">
        <v>128</v>
      </c>
      <c r="C40" s="28" t="s">
        <v>76</v>
      </c>
      <c r="D40" s="28">
        <v>3.3</v>
      </c>
      <c r="E40" s="50"/>
      <c r="F40" s="25"/>
      <c r="G40" s="56"/>
      <c r="H40" s="26"/>
      <c r="I40" s="26"/>
    </row>
    <row r="41" spans="1:9" ht="28.2" x14ac:dyDescent="0.3">
      <c r="A41" s="9" t="s">
        <v>43</v>
      </c>
      <c r="B41" s="40" t="s">
        <v>129</v>
      </c>
      <c r="C41" s="28" t="s">
        <v>103</v>
      </c>
      <c r="D41" s="28">
        <v>9.9</v>
      </c>
      <c r="E41" s="50"/>
      <c r="F41" s="25"/>
      <c r="G41" s="56"/>
      <c r="H41" s="26"/>
      <c r="I41" s="26"/>
    </row>
    <row r="42" spans="1:9" x14ac:dyDescent="0.3">
      <c r="A42" s="9" t="s">
        <v>44</v>
      </c>
      <c r="B42" s="29" t="s">
        <v>130</v>
      </c>
      <c r="C42" s="28" t="s">
        <v>5</v>
      </c>
      <c r="D42" s="28">
        <v>4</v>
      </c>
      <c r="E42" s="50"/>
      <c r="F42" s="25"/>
      <c r="G42" s="56"/>
      <c r="H42" s="26"/>
      <c r="I42" s="26"/>
    </row>
    <row r="43" spans="1:9" x14ac:dyDescent="0.3">
      <c r="A43" s="9" t="s">
        <v>45</v>
      </c>
      <c r="B43" s="29" t="s">
        <v>87</v>
      </c>
      <c r="C43" s="28" t="s">
        <v>76</v>
      </c>
      <c r="D43" s="28">
        <v>43.45</v>
      </c>
      <c r="E43" s="50"/>
      <c r="F43" s="25"/>
      <c r="G43" s="56"/>
      <c r="H43" s="26"/>
      <c r="I43" s="26"/>
    </row>
    <row r="44" spans="1:9" x14ac:dyDescent="0.3">
      <c r="A44" s="9" t="s">
        <v>46</v>
      </c>
      <c r="B44" s="29" t="s">
        <v>131</v>
      </c>
      <c r="C44" s="28" t="s">
        <v>110</v>
      </c>
      <c r="D44" s="28">
        <v>2111.7040000000011</v>
      </c>
      <c r="E44" s="50"/>
      <c r="F44" s="25"/>
      <c r="G44" s="55"/>
      <c r="H44" s="26"/>
      <c r="I44" s="26"/>
    </row>
    <row r="45" spans="1:9" x14ac:dyDescent="0.3">
      <c r="A45" s="9" t="s">
        <v>47</v>
      </c>
      <c r="B45" s="29" t="s">
        <v>132</v>
      </c>
      <c r="C45" s="28" t="s">
        <v>76</v>
      </c>
      <c r="D45" s="30">
        <v>1062.73</v>
      </c>
      <c r="E45" s="51"/>
      <c r="F45" s="25"/>
      <c r="G45" s="55"/>
      <c r="H45" s="26"/>
      <c r="I45" s="26"/>
    </row>
    <row r="46" spans="1:9" x14ac:dyDescent="0.3">
      <c r="A46" s="9" t="s">
        <v>48</v>
      </c>
      <c r="B46" s="29" t="s">
        <v>133</v>
      </c>
      <c r="C46" s="28" t="s">
        <v>103</v>
      </c>
      <c r="D46" s="28">
        <v>124</v>
      </c>
      <c r="E46" s="50"/>
      <c r="F46" s="25"/>
      <c r="G46" s="55"/>
      <c r="H46" s="26"/>
      <c r="I46" s="26"/>
    </row>
    <row r="47" spans="1:9" x14ac:dyDescent="0.3">
      <c r="A47" s="9" t="s">
        <v>49</v>
      </c>
      <c r="B47" s="29" t="s">
        <v>134</v>
      </c>
      <c r="C47" s="28" t="s">
        <v>5</v>
      </c>
      <c r="D47" s="28">
        <v>2</v>
      </c>
      <c r="E47" s="50"/>
      <c r="F47" s="25"/>
      <c r="G47" s="55"/>
      <c r="H47" s="26"/>
      <c r="I47" s="26"/>
    </row>
    <row r="48" spans="1:9" x14ac:dyDescent="0.3">
      <c r="A48" s="9" t="s">
        <v>50</v>
      </c>
      <c r="B48" s="41" t="s">
        <v>88</v>
      </c>
      <c r="C48" s="28" t="s">
        <v>76</v>
      </c>
      <c r="D48" s="30">
        <v>449.3</v>
      </c>
      <c r="E48" s="51"/>
      <c r="F48" s="25"/>
      <c r="G48" s="60"/>
      <c r="H48" s="26"/>
      <c r="I48" s="26"/>
    </row>
    <row r="49" spans="1:9" x14ac:dyDescent="0.3">
      <c r="A49" s="9" t="s">
        <v>51</v>
      </c>
      <c r="B49" s="31" t="s">
        <v>89</v>
      </c>
      <c r="C49" s="32" t="s">
        <v>76</v>
      </c>
      <c r="D49" s="33">
        <v>178</v>
      </c>
      <c r="E49" s="7"/>
      <c r="F49" s="25"/>
      <c r="G49" s="58"/>
      <c r="H49" s="26"/>
      <c r="I49" s="26"/>
    </row>
    <row r="50" spans="1:9" x14ac:dyDescent="0.3">
      <c r="A50" s="9" t="s">
        <v>52</v>
      </c>
      <c r="B50" s="31" t="s">
        <v>90</v>
      </c>
      <c r="C50" s="32" t="s">
        <v>76</v>
      </c>
      <c r="D50" s="33">
        <v>178</v>
      </c>
      <c r="E50" s="7"/>
      <c r="F50" s="25"/>
      <c r="G50" s="58"/>
      <c r="H50" s="26"/>
      <c r="I50" s="26"/>
    </row>
    <row r="51" spans="1:9" x14ac:dyDescent="0.3">
      <c r="A51" s="9" t="s">
        <v>53</v>
      </c>
      <c r="B51" s="29" t="s">
        <v>146</v>
      </c>
      <c r="C51" s="28" t="s">
        <v>76</v>
      </c>
      <c r="D51" s="28">
        <v>903.64</v>
      </c>
      <c r="E51" s="50"/>
      <c r="F51" s="25"/>
      <c r="G51" s="56"/>
      <c r="H51" s="26"/>
      <c r="I51" s="26"/>
    </row>
    <row r="52" spans="1:9" x14ac:dyDescent="0.3">
      <c r="A52" s="9" t="s">
        <v>54</v>
      </c>
      <c r="B52" s="29" t="s">
        <v>135</v>
      </c>
      <c r="C52" s="30" t="s">
        <v>103</v>
      </c>
      <c r="D52" s="30">
        <v>19</v>
      </c>
      <c r="E52" s="51"/>
      <c r="F52" s="25"/>
      <c r="G52" s="57"/>
      <c r="H52" s="26"/>
      <c r="I52" s="26"/>
    </row>
    <row r="53" spans="1:9" x14ac:dyDescent="0.3">
      <c r="A53" s="9" t="s">
        <v>55</v>
      </c>
      <c r="B53" s="29" t="s">
        <v>136</v>
      </c>
      <c r="C53" s="28" t="s">
        <v>76</v>
      </c>
      <c r="D53" s="28">
        <v>7206.7399999999971</v>
      </c>
      <c r="E53" s="50"/>
      <c r="F53" s="25"/>
      <c r="G53" s="56"/>
      <c r="H53" s="26"/>
      <c r="I53" s="26"/>
    </row>
    <row r="54" spans="1:9" x14ac:dyDescent="0.3">
      <c r="A54" s="9" t="s">
        <v>56</v>
      </c>
      <c r="B54" s="29" t="s">
        <v>137</v>
      </c>
      <c r="C54" s="28" t="s">
        <v>5</v>
      </c>
      <c r="D54" s="28">
        <v>111.6</v>
      </c>
      <c r="E54" s="50"/>
      <c r="F54" s="25"/>
      <c r="G54" s="55"/>
      <c r="H54" s="26"/>
      <c r="I54" s="26"/>
    </row>
    <row r="55" spans="1:9" x14ac:dyDescent="0.3">
      <c r="A55" s="9" t="s">
        <v>57</v>
      </c>
      <c r="B55" s="29" t="s">
        <v>138</v>
      </c>
      <c r="C55" s="28" t="s">
        <v>76</v>
      </c>
      <c r="D55" s="28">
        <v>0.5</v>
      </c>
      <c r="E55" s="50"/>
      <c r="F55" s="25"/>
      <c r="G55" s="55"/>
      <c r="H55" s="26"/>
      <c r="I55" s="26"/>
    </row>
    <row r="56" spans="1:9" x14ac:dyDescent="0.3">
      <c r="A56" s="9" t="s">
        <v>58</v>
      </c>
      <c r="B56" s="29" t="s">
        <v>139</v>
      </c>
      <c r="C56" s="28" t="s">
        <v>5</v>
      </c>
      <c r="D56" s="28">
        <v>235.85</v>
      </c>
      <c r="E56" s="50"/>
      <c r="F56" s="25"/>
      <c r="G56" s="55"/>
      <c r="H56" s="26"/>
      <c r="I56" s="26"/>
    </row>
    <row r="57" spans="1:9" x14ac:dyDescent="0.3">
      <c r="A57" s="9" t="s">
        <v>59</v>
      </c>
      <c r="B57" s="29" t="s">
        <v>91</v>
      </c>
      <c r="C57" s="28" t="s">
        <v>5</v>
      </c>
      <c r="D57" s="30">
        <v>180</v>
      </c>
      <c r="E57" s="51"/>
      <c r="F57" s="25"/>
      <c r="G57" s="60"/>
      <c r="H57" s="26"/>
      <c r="I57" s="26"/>
    </row>
    <row r="58" spans="1:9" x14ac:dyDescent="0.3">
      <c r="A58" s="9" t="s">
        <v>60</v>
      </c>
      <c r="B58" s="42" t="s">
        <v>105</v>
      </c>
      <c r="C58" s="43" t="s">
        <v>5</v>
      </c>
      <c r="D58" s="33">
        <v>165</v>
      </c>
      <c r="E58" s="50"/>
      <c r="F58" s="25"/>
      <c r="G58" s="58"/>
      <c r="H58" s="26"/>
      <c r="I58" s="26"/>
    </row>
    <row r="59" spans="1:9" x14ac:dyDescent="0.3">
      <c r="A59" s="9" t="s">
        <v>61</v>
      </c>
      <c r="B59" s="29" t="s">
        <v>140</v>
      </c>
      <c r="C59" s="28" t="s">
        <v>5</v>
      </c>
      <c r="D59" s="28">
        <v>101</v>
      </c>
      <c r="E59" s="50"/>
      <c r="F59" s="25"/>
      <c r="G59" s="55"/>
      <c r="H59" s="26"/>
      <c r="I59" s="26"/>
    </row>
    <row r="60" spans="1:9" x14ac:dyDescent="0.3">
      <c r="A60" s="9" t="s">
        <v>62</v>
      </c>
      <c r="B60" s="29" t="s">
        <v>141</v>
      </c>
      <c r="C60" s="28" t="s">
        <v>103</v>
      </c>
      <c r="D60" s="28">
        <v>1</v>
      </c>
      <c r="E60" s="50"/>
      <c r="F60" s="25"/>
      <c r="G60" s="55"/>
      <c r="H60" s="26"/>
      <c r="I60" s="26"/>
    </row>
    <row r="61" spans="1:9" x14ac:dyDescent="0.3">
      <c r="A61" s="9" t="s">
        <v>63</v>
      </c>
      <c r="B61" s="31" t="s">
        <v>92</v>
      </c>
      <c r="C61" s="32" t="s">
        <v>76</v>
      </c>
      <c r="D61" s="33">
        <v>13</v>
      </c>
      <c r="E61" s="7"/>
      <c r="F61" s="25"/>
      <c r="G61" s="58"/>
      <c r="H61" s="26"/>
      <c r="I61" s="26"/>
    </row>
    <row r="62" spans="1:9" x14ac:dyDescent="0.3">
      <c r="A62" s="9" t="s">
        <v>64</v>
      </c>
      <c r="B62" s="31" t="s">
        <v>93</v>
      </c>
      <c r="C62" s="32" t="s">
        <v>76</v>
      </c>
      <c r="D62" s="33">
        <v>13</v>
      </c>
      <c r="E62" s="7"/>
      <c r="F62" s="25"/>
      <c r="G62" s="58"/>
      <c r="H62" s="26"/>
      <c r="I62" s="26"/>
    </row>
    <row r="63" spans="1:9" x14ac:dyDescent="0.3">
      <c r="A63" s="9" t="s">
        <v>65</v>
      </c>
      <c r="B63" s="31" t="s">
        <v>94</v>
      </c>
      <c r="C63" s="32" t="s">
        <v>76</v>
      </c>
      <c r="D63" s="33">
        <v>13</v>
      </c>
      <c r="E63" s="7"/>
      <c r="F63" s="25"/>
      <c r="G63" s="58"/>
      <c r="H63" s="26"/>
      <c r="I63" s="26"/>
    </row>
    <row r="64" spans="1:9" x14ac:dyDescent="0.3">
      <c r="A64" s="9" t="s">
        <v>66</v>
      </c>
      <c r="B64" s="31" t="s">
        <v>95</v>
      </c>
      <c r="C64" s="32" t="s">
        <v>76</v>
      </c>
      <c r="D64" s="33">
        <v>13</v>
      </c>
      <c r="E64" s="7"/>
      <c r="F64" s="25"/>
      <c r="G64" s="58"/>
      <c r="H64" s="26"/>
      <c r="I64" s="26"/>
    </row>
    <row r="65" spans="1:9" x14ac:dyDescent="0.3">
      <c r="A65" s="9" t="s">
        <v>67</v>
      </c>
      <c r="B65" s="29" t="s">
        <v>142</v>
      </c>
      <c r="C65" s="28" t="s">
        <v>76</v>
      </c>
      <c r="D65" s="28">
        <v>189.94999999999996</v>
      </c>
      <c r="E65" s="50"/>
      <c r="F65" s="25"/>
      <c r="G65" s="56"/>
      <c r="H65" s="26"/>
      <c r="I65" s="26"/>
    </row>
    <row r="66" spans="1:9" x14ac:dyDescent="0.3">
      <c r="A66" s="9" t="s">
        <v>68</v>
      </c>
      <c r="B66" s="29" t="s">
        <v>96</v>
      </c>
      <c r="C66" s="28" t="s">
        <v>76</v>
      </c>
      <c r="D66" s="28">
        <v>65</v>
      </c>
      <c r="E66" s="50"/>
      <c r="F66" s="25"/>
      <c r="G66" s="56"/>
      <c r="H66" s="26"/>
      <c r="I66" s="26"/>
    </row>
    <row r="67" spans="1:9" x14ac:dyDescent="0.3">
      <c r="A67" s="9" t="s">
        <v>69</v>
      </c>
      <c r="B67" s="29" t="s">
        <v>97</v>
      </c>
      <c r="C67" s="28" t="s">
        <v>76</v>
      </c>
      <c r="D67" s="28">
        <v>65</v>
      </c>
      <c r="E67" s="50"/>
      <c r="F67" s="25"/>
      <c r="G67" s="56"/>
      <c r="H67" s="26"/>
      <c r="I67" s="26"/>
    </row>
    <row r="68" spans="1:9" x14ac:dyDescent="0.3">
      <c r="A68" s="4"/>
      <c r="B68" s="12" t="s">
        <v>72</v>
      </c>
      <c r="C68" s="3"/>
      <c r="D68" s="16"/>
      <c r="E68" s="5"/>
      <c r="F68" s="61">
        <f>SUM(F4:F67)</f>
        <v>0</v>
      </c>
      <c r="G68" s="7"/>
      <c r="H68" s="4"/>
      <c r="I68" s="62">
        <f>SUM(I4:I67)</f>
        <v>0</v>
      </c>
    </row>
    <row r="69" spans="1:9" x14ac:dyDescent="0.3">
      <c r="A69" s="17"/>
      <c r="B69" s="18"/>
      <c r="C69" s="19"/>
      <c r="D69" s="20"/>
      <c r="E69" s="21"/>
      <c r="F69" s="22"/>
      <c r="G69" s="22"/>
      <c r="H69" s="17"/>
      <c r="I69" s="23"/>
    </row>
    <row r="70" spans="1:9" x14ac:dyDescent="0.3">
      <c r="A70" s="17"/>
      <c r="B70" s="73" t="s">
        <v>73</v>
      </c>
      <c r="C70" s="73"/>
      <c r="D70" s="73"/>
      <c r="E70" s="73"/>
      <c r="F70" s="73"/>
      <c r="G70" s="73"/>
      <c r="H70" s="73"/>
      <c r="I70" s="73"/>
    </row>
    <row r="71" spans="1:9" x14ac:dyDescent="0.3">
      <c r="D71" s="2"/>
    </row>
    <row r="72" spans="1:9" x14ac:dyDescent="0.3">
      <c r="D72" s="2"/>
    </row>
    <row r="73" spans="1:9" ht="16.2" x14ac:dyDescent="0.3">
      <c r="B73" s="24" t="s">
        <v>74</v>
      </c>
      <c r="D73" s="2"/>
    </row>
    <row r="74" spans="1:9" x14ac:dyDescent="0.3">
      <c r="D74" s="2"/>
    </row>
    <row r="75" spans="1:9" ht="28.2" x14ac:dyDescent="0.3">
      <c r="B75" s="48" t="s">
        <v>143</v>
      </c>
      <c r="D75" s="2"/>
    </row>
    <row r="105" ht="21.75" customHeight="1" x14ac:dyDescent="0.3"/>
    <row r="106" ht="14.25" customHeight="1" x14ac:dyDescent="0.3"/>
    <row r="107" ht="18.75" customHeight="1" x14ac:dyDescent="0.3"/>
  </sheetData>
  <sortState ref="A4:I67">
    <sortCondition ref="B4:B67"/>
  </sortState>
  <mergeCells count="2">
    <mergeCell ref="C1:E1"/>
    <mergeCell ref="B70:I70"/>
  </mergeCells>
  <pageMargins left="0.25" right="0.25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</dc:creator>
  <cp:lastModifiedBy>Marta Kocot</cp:lastModifiedBy>
  <cp:lastPrinted>2020-12-01T10:50:18Z</cp:lastPrinted>
  <dcterms:created xsi:type="dcterms:W3CDTF">2019-01-01T11:59:23Z</dcterms:created>
  <dcterms:modified xsi:type="dcterms:W3CDTF">2020-12-23T07:30:41Z</dcterms:modified>
</cp:coreProperties>
</file>