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I48" i="1" l="1"/>
  <c r="H48" i="1"/>
  <c r="J48" i="1" s="1"/>
  <c r="C46" i="1"/>
  <c r="I44" i="1"/>
  <c r="H44" i="1"/>
  <c r="J44" i="1" s="1"/>
  <c r="I40" i="1"/>
  <c r="H40" i="1"/>
  <c r="J40" i="1" s="1"/>
  <c r="I36" i="1"/>
  <c r="H36" i="1"/>
  <c r="J36" i="1" s="1"/>
  <c r="I32" i="1"/>
  <c r="H32" i="1"/>
  <c r="J32" i="1" s="1"/>
  <c r="I28" i="1"/>
  <c r="H28" i="1"/>
  <c r="J28" i="1" s="1"/>
  <c r="I24" i="1"/>
  <c r="H24" i="1"/>
  <c r="J24" i="1" s="1"/>
  <c r="I20" i="1"/>
  <c r="H20" i="1"/>
  <c r="J20" i="1" s="1"/>
  <c r="I16" i="1"/>
  <c r="H16" i="1"/>
  <c r="J16" i="1" s="1"/>
  <c r="I12" i="1"/>
  <c r="H12" i="1"/>
  <c r="J12" i="1" s="1"/>
  <c r="I8" i="1"/>
  <c r="H8" i="1"/>
  <c r="J8" i="1" s="1"/>
</calcChain>
</file>

<file path=xl/sharedStrings.xml><?xml version="1.0" encoding="utf-8"?>
<sst xmlns="http://schemas.openxmlformats.org/spreadsheetml/2006/main" count="74" uniqueCount="47">
  <si>
    <t>L.P</t>
  </si>
  <si>
    <t>Nazwa przedmiotu zamówienia</t>
  </si>
  <si>
    <t>Właściwości,</t>
  </si>
  <si>
    <t>J/M</t>
  </si>
  <si>
    <t xml:space="preserve"> Ilości</t>
  </si>
  <si>
    <t>Cena jedn. netto[zł]</t>
  </si>
  <si>
    <t>Stawka VAT</t>
  </si>
  <si>
    <t>Cena jedn. brutto</t>
  </si>
  <si>
    <t>Wartość netto[zł]</t>
  </si>
  <si>
    <t>Wartość  brutto[zł]</t>
  </si>
  <si>
    <t xml:space="preserve"> parametry techniczne</t>
  </si>
  <si>
    <t>&gt;Grupa Koloru&lt;</t>
  </si>
  <si>
    <t>według zamawianego koloru</t>
  </si>
  <si>
    <t>GRUPA  I</t>
  </si>
  <si>
    <t>szt</t>
  </si>
  <si>
    <t>kolor: Biały 511 SM</t>
  </si>
  <si>
    <t>-wymagane wymiary: 2800 x 2070mm.</t>
  </si>
  <si>
    <t>- musi posiadać Atest Higieniczny, klasa higieny E1.</t>
  </si>
  <si>
    <t>GRUPA  II</t>
  </si>
  <si>
    <t xml:space="preserve">kolor: Dąb Sonoma PR,  Biały Alaska VL, Biały Alaska SM, Biały SE PE,Biały Korpus SM, Popiel VL, Popiel PE, </t>
  </si>
  <si>
    <t>GRUPA  III</t>
  </si>
  <si>
    <t>kolor: Wanilia PE, Wenge Magia BS , Dąb Palermo Jasny  MX, Dąb Sonoma Tabac MX, Biały Alpejski SM, Orzech Ecco BS, Grusz Polna PE, Olcha SE, Olcha Górska OW, Orzech Ciemny OW, Buk Jasny SE, Biały SM,Czarny VL SE PE.</t>
  </si>
  <si>
    <t>GRUPA  IV</t>
  </si>
  <si>
    <t>kolor:  Dąb Pradawny OW, Dąb Odwieczny OW, Jabłoń Locarno SE, Limba Czekoladowa OW,Dąb Rustrykalny OW, Sosna Bielona MX, Dąb Canyon MX, Biały Polarny SM, D.ąb Ariston OV, Orzech Caravaggio BS, Klon Naturalny SE, Antracyt PE VL.</t>
  </si>
  <si>
    <t>GRUPA   V</t>
  </si>
  <si>
    <t>kolor:Modrzew Czekoladowy VL, Miedziany Zmierzch BS, Beton Millenium BS, Orzech Południowy OW, Akacja Księżycowa MX, Dąb Królewski OW, Orzech Marino BS, Orzech Burgundia BS, Jesion Calabria MX, Jesion Werona MX, Dąb Rijeka Jasny MX, Dąb Rijeka MX, Dąb Brunico MX, Beton Ciemny BS, Wiąz Bergamo MX, Orzech Murano MX, Enigma SM, Beton BS, Dąb Cortona MX, Dąb Ancona MX, Modrzew Kremowy MX, Dąb San Marino MX, Modrzew Cynamonowy MX, Dąb Korzenny OW, Dąb Biszkoptowy OW, Dąb Słoneczny OW, Modrzew Wieczorny MX, Drewno Retro MX, Orzech Brązowy OV, Orzech Złoty OV, Drewno Lipowe OV, Drewno Lipowe Kremowe OV, Drewno Lipowe Piaskowe OV, Drewno Lipowe Piaskowo-Szare OV, Neapolis Jasny OV, Neapolis Antracytowy OV, Neapolis Czekoladowy OV, Kasztan Naturalny OV, Kasztan Biały OV, Kasztan Brązowy OV, Pontiac Brązowy OV, Pontiac Czekoladowy OV, Pontiac Czarny OV, Jesion Antracyt OV, Jesion Beżowy OV, Jesion Jasny OV, Jesion Przydymiony OV, Dąb Naturalny OV, Dąb Naturalny Ciemny OV, Dąb Beżowy OV, Dąb Szary Ciemny OV, Wiąz Naturalny OV, Wiąz Biały OV, Wiąz Szary Ciemny OV, Dąb Wersal OW, Wytrawny Szary Kamień VL, Klon Vancouver Jasny SE,Orzech SE.</t>
  </si>
  <si>
    <t>GRUPA  VI</t>
  </si>
  <si>
    <t xml:space="preserve">kolor: Wiśnia Antyczna BS, Dąb Antyczny OW, Klon Biały VL, Jesion Messina VL, Dąb Palermo Ciemny MX, Orzech California BS, Grafitowy PE, Buk Bordeaux OW, Buk Zurych OW, Tokio VL, Orzech Nicea OW, Orzech Wenecja OW, Orzech Barcelona OW, Buenos Aires VL, Kasztan Mińsk OW, Kasztan Lwów OW, Kasztan Berno OW, Dąb Sztokholm OW, Dąb Dublin OW, Dąb Nowy Jork OW, Istambuł VL, Hong Kong VL, Dąb Jasny OW, Dąb Windsor SE, Eliza PE, Grafitowy VL, Szary Kamienny VL. </t>
  </si>
  <si>
    <r>
      <t>-</t>
    </r>
    <r>
      <rPr>
        <sz val="10"/>
        <color theme="1"/>
        <rFont val="Times New Roman"/>
        <family val="1"/>
        <charset val="238"/>
      </rPr>
      <t>wymagane wymiary: 2800 x 2070mm.</t>
    </r>
  </si>
  <si>
    <t>GRUPA  VII</t>
  </si>
  <si>
    <t xml:space="preserve">kolor: Oliwkowy VL, Szary Jasny VL, Bordowy PE, Cappuccino PE VL,  Szary Lawa VL, Pralinkowy VL, Zielona Limonka PE, Toffi VL, Truflowy VL, Waniliowy VL, Jaśminowy PE, Błekit Lodowy PE VL, Błekit Morski VL, Jaśminowy VL, Musztardowy VL, Niebieski Przydymiony VL, Ceglany VL, Czerwone Wino VL, Zółty Dijon, Pistacjowy VL, Czerwony Koral VL, Metalik PE, Beż Jasny PE VL, Błekit Gołębi VL, Różowy VL, Turkus VL, Szary Ciemny VL, Brązowy VL, Szary Łąkowy VL, Szary Stepowy VL, Biała Porcelana VL. </t>
  </si>
  <si>
    <t>GRUPA  VIII</t>
  </si>
  <si>
    <t>kolor:Metalik Laser PE, Metalik Mosiądz PE, Metalik Platyna PE, Wiąz Largo SW, Wiąz Kraków (Adagio) SW, Wiąz Berlin (Andante) SW, Wiąz Amsterdam (Moderato) SW, Wiąz Allegro SW, Wiąz Vivo SW, Wiąz Presto SW, Dąb Traviata SD, Dąb Warszawa (Tosca) SD, Dąb Petersburg (Nabuco) SD,Dąb Giovanni SD, Dąb Oslo (Figaro) SD, Dąb Helsinki (Carmen) SD, Dąb Londyn CL, Dąb Paryż CL, Dąb Rzym CL, Dąb Madryt CL, Dąb Hawana CL, Wiąz LUcerna /Wezuwiusz SW.</t>
  </si>
  <si>
    <t>WOOD FRONT</t>
  </si>
  <si>
    <t xml:space="preserve">kolor: : Dąb Craft Biały PW, Dąb Craft Szary PW, Dąb Craft Złoty PW, Dąb Craft Tabacco PW, Dąb Urban Oyster PW, Dąb Urban Bursztynowy PW, Dąb Urban Kawowy PW, Wiąz Liberty Jasny PW, Redwood PR, Wiąz Lombardia PS, Wiąz Venetio PS, Wiąz Piemonte PS, Dąb Truflowy PS, Wiąz Jasny PS, Orzech PR, Dąb Nagano BS, Grusza Polarna BS, Dąb Nova BS, Orzech Elegance BS, Jesion Coimbra BS, Wiśnia Primera BS, Heban BS, Buk mangafall jasny PR, Orzech Guarnieri PR, Orzech Lyon BS, Wenge Luiziana PR. </t>
  </si>
  <si>
    <t>- wymagane wymiary:2800 x 2070 mm.</t>
  </si>
  <si>
    <t>kolor: Biały</t>
  </si>
  <si>
    <t>-  musi posiadać Atest Higieniczny, klasa higieny E1.</t>
  </si>
  <si>
    <t>RAZEM całość przedmiotu zamówienia, wartość netto</t>
  </si>
  <si>
    <t>Wartość podatku VAT …………………… %</t>
  </si>
  <si>
    <t>RAZEM całość przedmiotu zamówienia, wartość brutto</t>
  </si>
  <si>
    <r>
      <rPr>
        <b/>
        <sz val="10"/>
        <color theme="1"/>
        <rFont val="Times New Roman"/>
        <family val="1"/>
        <charset val="238"/>
      </rPr>
      <t>PŁYTA HDF GRUBOŚĆ 3mm CVP 44191400-9</t>
    </r>
    <r>
      <rPr>
        <sz val="10"/>
        <color theme="1"/>
        <rFont val="Times New Roman"/>
        <family val="1"/>
        <charset val="238"/>
      </rPr>
      <t xml:space="preserve"> lakierowana i drewnopodobna powstałe w wyniku sprasowania włókien drzewnych z dodatkiem organicznych związków łączących i utwardzających, w warunkach wysokiego ciśnienia i temperatury.  </t>
    </r>
  </si>
  <si>
    <r>
      <rPr>
        <b/>
        <sz val="10"/>
        <color theme="1"/>
        <rFont val="Times New Roman"/>
        <family val="1"/>
        <charset val="238"/>
      </rPr>
      <t>PŁYTA MDF LAMINOWANA GRUBOŚĆ 18 mm 44191300-8</t>
    </r>
    <r>
      <rPr>
        <sz val="10"/>
        <color theme="1"/>
        <rFont val="Times New Roman"/>
        <family val="1"/>
        <charset val="238"/>
      </rPr>
      <t xml:space="preserve"> powstałe w wyniku sprasowania włókien drzewnych z dodatkiem organicznych związków łączących i utwardzających, w warunkach wysokiego ciśnienia i temperatury.</t>
    </r>
  </si>
  <si>
    <t>Część IV STUDZIENIEC</t>
  </si>
  <si>
    <r>
      <rPr>
        <b/>
        <sz val="10"/>
        <color theme="1"/>
        <rFont val="Times New Roman"/>
        <family val="1"/>
        <charset val="238"/>
      </rPr>
      <t>PŁYTA WIÓROWA LAMINOWANA GRUBOŚĆ 18mm  CPV  44191300-8</t>
    </r>
    <r>
      <rPr>
        <sz val="10"/>
        <color theme="1"/>
        <rFont val="Times New Roman"/>
        <family val="1"/>
        <charset val="238"/>
      </rPr>
      <t xml:space="preserve">• Płyta trójwarstwowa o szlifowanej powierzchni, powstała po sprasowaniu cząstek drewna przy zastosowaniu  jako spoiwa żywic mocznikowo – formaldehydowych. Warstwa zewnętrzna zbudowana z wiórów grubszej frakcji, natomiast warstwy zewnętrzne z bardzo drobnych i cienkich wiórów – mikrowiórów. 
Nazwa koloru, struktura i symbol producenta określony został przez : „Swiss Krono” Sp.z.o.o Żary, 68-200 Żary, Kronospan Mielec Sp. z o.o.  ul. Wojska Polskiego 3,  
</t>
    </r>
  </si>
  <si>
    <t xml:space="preserve">                                                          FORMULARZ CENOWY                                                      Załącznik nr  2D do SIWZ </t>
  </si>
  <si>
    <t>2/04/2020/D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</si>
</sst>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b/>
      <i/>
      <sz val="12"/>
      <color theme="1"/>
      <name val="Times New Roman"/>
      <family val="1"/>
      <charset val="238"/>
    </font>
    <font>
      <b/>
      <sz val="14"/>
      <color theme="1"/>
      <name val="Times New Roman"/>
      <family val="1"/>
      <charset val="238"/>
    </font>
    <font>
      <sz val="10"/>
      <color theme="1"/>
      <name val="Times New Roman"/>
      <family val="1"/>
      <charset val="238"/>
    </font>
    <font>
      <b/>
      <sz val="10"/>
      <color theme="1"/>
      <name val="Times New Roman"/>
      <family val="1"/>
      <charset val="238"/>
    </font>
    <font>
      <b/>
      <sz val="10"/>
      <name val="Times New Roman"/>
      <family val="1"/>
      <charset val="238"/>
    </font>
    <font>
      <b/>
      <sz val="11"/>
      <color rgb="FF000000"/>
      <name val="Times New Roman"/>
      <family val="1"/>
      <charset val="238"/>
    </font>
    <font>
      <sz val="11"/>
      <color rgb="FF000000"/>
      <name val="Times New Roman"/>
      <family val="1"/>
      <charset val="23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thin">
        <color indexed="64"/>
      </right>
      <top style="thin">
        <color indexed="64"/>
      </top>
      <bottom style="thin">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rgb="FF000000"/>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Alignment="1">
      <alignment vertical="center"/>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left" vertical="center" wrapText="1"/>
    </xf>
    <xf numFmtId="0" fontId="0" fillId="0" borderId="15" xfId="0" applyBorder="1" applyAlignment="1">
      <alignment vertical="center" wrapText="1"/>
    </xf>
    <xf numFmtId="0" fontId="0" fillId="0" borderId="4" xfId="0" applyBorder="1" applyAlignment="1">
      <alignment vertical="center" wrapText="1"/>
    </xf>
    <xf numFmtId="0" fontId="0" fillId="2" borderId="11" xfId="0" applyFill="1" applyBorder="1"/>
    <xf numFmtId="0" fontId="4" fillId="0" borderId="13" xfId="0" applyFont="1" applyBorder="1" applyAlignment="1">
      <alignment horizontal="left" vertical="center" wrapText="1"/>
    </xf>
    <xf numFmtId="0" fontId="7" fillId="0" borderId="11" xfId="0" applyFont="1" applyBorder="1" applyAlignment="1">
      <alignment horizontal="center" vertical="center"/>
    </xf>
    <xf numFmtId="0" fontId="8" fillId="0" borderId="11" xfId="0" applyFont="1" applyBorder="1" applyAlignment="1">
      <alignment horizontal="center" vertic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3" xfId="0" applyFont="1" applyBorder="1" applyAlignment="1">
      <alignment horizontal="center" wrapText="1"/>
    </xf>
    <xf numFmtId="2" fontId="5" fillId="0" borderId="2"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9" fontId="5" fillId="0" borderId="9" xfId="0" applyNumberFormat="1" applyFont="1" applyBorder="1" applyAlignment="1">
      <alignment horizontal="center" vertical="center" wrapText="1"/>
    </xf>
    <xf numFmtId="0" fontId="5" fillId="0" borderId="5" xfId="0" applyFont="1" applyBorder="1" applyAlignment="1">
      <alignment horizontal="center" vertical="center" wrapText="1"/>
    </xf>
    <xf numFmtId="2" fontId="5" fillId="0" borderId="5"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0" fillId="0" borderId="8" xfId="0" applyBorder="1" applyAlignment="1">
      <alignment horizontal="center" vertical="center" wrapText="1"/>
    </xf>
    <xf numFmtId="0" fontId="0" fillId="2" borderId="11" xfId="0" applyFill="1" applyBorder="1" applyAlignment="1"/>
    <xf numFmtId="0" fontId="3" fillId="0" borderId="5"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4" fillId="0" borderId="9"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11" xfId="0" applyFont="1" applyBorder="1" applyAlignment="1">
      <alignment horizontal="center" vertical="center" wrapText="1"/>
    </xf>
    <xf numFmtId="0" fontId="0" fillId="0" borderId="11"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workbookViewId="0">
      <selection activeCell="A2" sqref="A2:J2"/>
    </sheetView>
  </sheetViews>
  <sheetFormatPr defaultRowHeight="15" x14ac:dyDescent="0.25"/>
  <cols>
    <col min="2" max="2" width="15.7109375" customWidth="1"/>
    <col min="3" max="3" width="19.42578125" customWidth="1"/>
    <col min="9" max="9" width="18.140625" customWidth="1"/>
    <col min="10" max="10" width="18.7109375" customWidth="1"/>
  </cols>
  <sheetData>
    <row r="1" spans="1:10" x14ac:dyDescent="0.25">
      <c r="A1" s="16" t="s">
        <v>45</v>
      </c>
      <c r="B1" s="16"/>
      <c r="C1" s="16"/>
      <c r="D1" s="16"/>
      <c r="E1" s="16"/>
      <c r="F1" s="16"/>
      <c r="G1" s="16"/>
      <c r="H1" s="16"/>
      <c r="I1" s="16"/>
      <c r="J1" s="16"/>
    </row>
    <row r="2" spans="1:10" ht="60.75" customHeight="1" x14ac:dyDescent="0.25">
      <c r="A2" s="17" t="s">
        <v>46</v>
      </c>
      <c r="B2" s="17"/>
      <c r="C2" s="17"/>
      <c r="D2" s="17"/>
      <c r="E2" s="17"/>
      <c r="F2" s="17"/>
      <c r="G2" s="17"/>
      <c r="H2" s="17"/>
      <c r="I2" s="17"/>
      <c r="J2" s="17"/>
    </row>
    <row r="3" spans="1:10" x14ac:dyDescent="0.25">
      <c r="A3" s="18" t="s">
        <v>43</v>
      </c>
      <c r="B3" s="19"/>
      <c r="C3" s="19"/>
      <c r="D3" s="19"/>
      <c r="E3" s="19"/>
      <c r="F3" s="19"/>
      <c r="G3" s="19"/>
      <c r="H3" s="19"/>
      <c r="I3" s="19"/>
      <c r="J3" s="20"/>
    </row>
    <row r="4" spans="1:10" ht="15.75" x14ac:dyDescent="0.25">
      <c r="A4" s="48" t="s">
        <v>0</v>
      </c>
      <c r="B4" s="48" t="s">
        <v>1</v>
      </c>
      <c r="C4" s="1" t="s">
        <v>2</v>
      </c>
      <c r="D4" s="48" t="s">
        <v>3</v>
      </c>
      <c r="E4" s="48" t="s">
        <v>4</v>
      </c>
      <c r="F4" s="48" t="s">
        <v>5</v>
      </c>
      <c r="G4" s="48" t="s">
        <v>6</v>
      </c>
      <c r="H4" s="48" t="s">
        <v>7</v>
      </c>
      <c r="I4" s="48" t="s">
        <v>8</v>
      </c>
      <c r="J4" s="48" t="s">
        <v>9</v>
      </c>
    </row>
    <row r="5" spans="1:10" ht="58.5" customHeight="1" x14ac:dyDescent="0.25">
      <c r="A5" s="48"/>
      <c r="B5" s="48"/>
      <c r="C5" s="1" t="s">
        <v>10</v>
      </c>
      <c r="D5" s="48"/>
      <c r="E5" s="48"/>
      <c r="F5" s="48"/>
      <c r="G5" s="48"/>
      <c r="H5" s="48"/>
      <c r="I5" s="48"/>
      <c r="J5" s="48"/>
    </row>
    <row r="6" spans="1:10" ht="15.75" x14ac:dyDescent="0.25">
      <c r="A6" s="48"/>
      <c r="B6" s="48"/>
      <c r="C6" s="1" t="s">
        <v>11</v>
      </c>
      <c r="D6" s="48"/>
      <c r="E6" s="48"/>
      <c r="F6" s="48"/>
      <c r="G6" s="48"/>
      <c r="H6" s="48"/>
      <c r="I6" s="48"/>
      <c r="J6" s="48"/>
    </row>
    <row r="7" spans="1:10" ht="48" thickBot="1" x14ac:dyDescent="0.3">
      <c r="A7" s="48"/>
      <c r="B7" s="48"/>
      <c r="C7" s="2" t="s">
        <v>12</v>
      </c>
      <c r="D7" s="49"/>
      <c r="E7" s="49"/>
      <c r="F7" s="49"/>
      <c r="G7" s="49"/>
      <c r="H7" s="49"/>
      <c r="I7" s="49"/>
      <c r="J7" s="49"/>
    </row>
    <row r="8" spans="1:10" x14ac:dyDescent="0.25">
      <c r="A8" s="50">
        <v>1</v>
      </c>
      <c r="B8" s="52" t="s">
        <v>44</v>
      </c>
      <c r="C8" s="3" t="s">
        <v>13</v>
      </c>
      <c r="D8" s="28" t="s">
        <v>14</v>
      </c>
      <c r="E8" s="28">
        <v>5</v>
      </c>
      <c r="F8" s="45"/>
      <c r="G8" s="44">
        <v>0.23</v>
      </c>
      <c r="H8" s="22">
        <f>F8*G8+F8</f>
        <v>0</v>
      </c>
      <c r="I8" s="22">
        <f>F8*E8</f>
        <v>0</v>
      </c>
      <c r="J8" s="22">
        <f>H8*E8</f>
        <v>0</v>
      </c>
    </row>
    <row r="9" spans="1:10" x14ac:dyDescent="0.25">
      <c r="A9" s="50"/>
      <c r="B9" s="52"/>
      <c r="C9" s="4" t="s">
        <v>15</v>
      </c>
      <c r="D9" s="29"/>
      <c r="E9" s="29"/>
      <c r="F9" s="33"/>
      <c r="G9" s="29"/>
      <c r="H9" s="21"/>
      <c r="I9" s="21"/>
      <c r="J9" s="21"/>
    </row>
    <row r="10" spans="1:10" ht="25.5" x14ac:dyDescent="0.25">
      <c r="A10" s="50"/>
      <c r="B10" s="52"/>
      <c r="C10" s="4" t="s">
        <v>16</v>
      </c>
      <c r="D10" s="29"/>
      <c r="E10" s="29"/>
      <c r="F10" s="33"/>
      <c r="G10" s="29"/>
      <c r="H10" s="21"/>
      <c r="I10" s="21"/>
      <c r="J10" s="21"/>
    </row>
    <row r="11" spans="1:10" ht="39" thickBot="1" x14ac:dyDescent="0.3">
      <c r="A11" s="50"/>
      <c r="B11" s="52"/>
      <c r="C11" s="5" t="s">
        <v>17</v>
      </c>
      <c r="D11" s="36"/>
      <c r="E11" s="36"/>
      <c r="F11" s="46"/>
      <c r="G11" s="36"/>
      <c r="H11" s="37"/>
      <c r="I11" s="37"/>
      <c r="J11" s="37"/>
    </row>
    <row r="12" spans="1:10" x14ac:dyDescent="0.25">
      <c r="A12" s="50"/>
      <c r="B12" s="52"/>
      <c r="C12" s="3" t="s">
        <v>18</v>
      </c>
      <c r="D12" s="28" t="s">
        <v>14</v>
      </c>
      <c r="E12" s="28">
        <v>40</v>
      </c>
      <c r="F12" s="45"/>
      <c r="G12" s="44">
        <v>0.23</v>
      </c>
      <c r="H12" s="22">
        <f>F12*G12+F12</f>
        <v>0</v>
      </c>
      <c r="I12" s="22">
        <f>F12*E12</f>
        <v>0</v>
      </c>
      <c r="J12" s="22">
        <f>H12*E12</f>
        <v>0</v>
      </c>
    </row>
    <row r="13" spans="1:10" ht="63.75" x14ac:dyDescent="0.25">
      <c r="A13" s="50"/>
      <c r="B13" s="52"/>
      <c r="C13" s="4" t="s">
        <v>19</v>
      </c>
      <c r="D13" s="29"/>
      <c r="E13" s="29"/>
      <c r="F13" s="33"/>
      <c r="G13" s="29"/>
      <c r="H13" s="21"/>
      <c r="I13" s="21"/>
      <c r="J13" s="21"/>
    </row>
    <row r="14" spans="1:10" ht="25.5" x14ac:dyDescent="0.25">
      <c r="A14" s="50"/>
      <c r="B14" s="52"/>
      <c r="C14" s="4" t="s">
        <v>16</v>
      </c>
      <c r="D14" s="29"/>
      <c r="E14" s="29"/>
      <c r="F14" s="33"/>
      <c r="G14" s="29"/>
      <c r="H14" s="21"/>
      <c r="I14" s="21"/>
      <c r="J14" s="21"/>
    </row>
    <row r="15" spans="1:10" ht="39" thickBot="1" x14ac:dyDescent="0.3">
      <c r="A15" s="50"/>
      <c r="B15" s="52"/>
      <c r="C15" s="5" t="s">
        <v>17</v>
      </c>
      <c r="D15" s="36"/>
      <c r="E15" s="36"/>
      <c r="F15" s="46"/>
      <c r="G15" s="36"/>
      <c r="H15" s="37"/>
      <c r="I15" s="37"/>
      <c r="J15" s="37"/>
    </row>
    <row r="16" spans="1:10" x14ac:dyDescent="0.25">
      <c r="A16" s="50"/>
      <c r="B16" s="52"/>
      <c r="C16" s="3" t="s">
        <v>20</v>
      </c>
      <c r="D16" s="28" t="s">
        <v>14</v>
      </c>
      <c r="E16" s="28">
        <v>60</v>
      </c>
      <c r="F16" s="45"/>
      <c r="G16" s="44">
        <v>0.23</v>
      </c>
      <c r="H16" s="22">
        <f>F16*G16+F16</f>
        <v>0</v>
      </c>
      <c r="I16" s="22">
        <f>F16*E16</f>
        <v>0</v>
      </c>
      <c r="J16" s="22">
        <f>H16*E16</f>
        <v>0</v>
      </c>
    </row>
    <row r="17" spans="1:10" ht="140.25" x14ac:dyDescent="0.25">
      <c r="A17" s="50"/>
      <c r="B17" s="52"/>
      <c r="C17" s="4" t="s">
        <v>21</v>
      </c>
      <c r="D17" s="29"/>
      <c r="E17" s="29"/>
      <c r="F17" s="33"/>
      <c r="G17" s="29"/>
      <c r="H17" s="21"/>
      <c r="I17" s="21"/>
      <c r="J17" s="21"/>
    </row>
    <row r="18" spans="1:10" ht="25.5" x14ac:dyDescent="0.25">
      <c r="A18" s="50"/>
      <c r="B18" s="52"/>
      <c r="C18" s="4" t="s">
        <v>16</v>
      </c>
      <c r="D18" s="29"/>
      <c r="E18" s="29"/>
      <c r="F18" s="33"/>
      <c r="G18" s="29"/>
      <c r="H18" s="21"/>
      <c r="I18" s="21"/>
      <c r="J18" s="21"/>
    </row>
    <row r="19" spans="1:10" ht="39" thickBot="1" x14ac:dyDescent="0.3">
      <c r="A19" s="50"/>
      <c r="B19" s="52"/>
      <c r="C19" s="6" t="s">
        <v>17</v>
      </c>
      <c r="D19" s="30"/>
      <c r="E19" s="30"/>
      <c r="F19" s="34"/>
      <c r="G19" s="36"/>
      <c r="H19" s="37"/>
      <c r="I19" s="37"/>
      <c r="J19" s="37"/>
    </row>
    <row r="20" spans="1:10" x14ac:dyDescent="0.25">
      <c r="A20" s="50"/>
      <c r="B20" s="52"/>
      <c r="C20" s="3" t="s">
        <v>22</v>
      </c>
      <c r="D20" s="31" t="s">
        <v>14</v>
      </c>
      <c r="E20" s="31">
        <v>60</v>
      </c>
      <c r="F20" s="32"/>
      <c r="G20" s="44">
        <v>0.23</v>
      </c>
      <c r="H20" s="22">
        <f t="shared" ref="H20" si="0">F20*G20+F20</f>
        <v>0</v>
      </c>
      <c r="I20" s="22">
        <f t="shared" ref="I20" si="1">F20*E20</f>
        <v>0</v>
      </c>
      <c r="J20" s="22">
        <f t="shared" ref="J20" si="2">H20*E20</f>
        <v>0</v>
      </c>
    </row>
    <row r="21" spans="1:10" ht="153" x14ac:dyDescent="0.25">
      <c r="A21" s="50"/>
      <c r="B21" s="52"/>
      <c r="C21" s="4" t="s">
        <v>23</v>
      </c>
      <c r="D21" s="29"/>
      <c r="E21" s="29"/>
      <c r="F21" s="33"/>
      <c r="G21" s="29"/>
      <c r="H21" s="21"/>
      <c r="I21" s="21"/>
      <c r="J21" s="21"/>
    </row>
    <row r="22" spans="1:10" ht="25.5" x14ac:dyDescent="0.25">
      <c r="A22" s="50"/>
      <c r="B22" s="52"/>
      <c r="C22" s="4" t="s">
        <v>16</v>
      </c>
      <c r="D22" s="29"/>
      <c r="E22" s="29"/>
      <c r="F22" s="33"/>
      <c r="G22" s="29"/>
      <c r="H22" s="21"/>
      <c r="I22" s="21"/>
      <c r="J22" s="21"/>
    </row>
    <row r="23" spans="1:10" ht="39" thickBot="1" x14ac:dyDescent="0.3">
      <c r="A23" s="50"/>
      <c r="B23" s="52"/>
      <c r="C23" s="5" t="s">
        <v>17</v>
      </c>
      <c r="D23" s="36"/>
      <c r="E23" s="36"/>
      <c r="F23" s="46"/>
      <c r="G23" s="36"/>
      <c r="H23" s="37"/>
      <c r="I23" s="37"/>
      <c r="J23" s="37"/>
    </row>
    <row r="24" spans="1:10" x14ac:dyDescent="0.25">
      <c r="A24" s="50"/>
      <c r="B24" s="52"/>
      <c r="C24" s="3" t="s">
        <v>24</v>
      </c>
      <c r="D24" s="28" t="s">
        <v>14</v>
      </c>
      <c r="E24" s="28">
        <v>60</v>
      </c>
      <c r="F24" s="45"/>
      <c r="G24" s="44">
        <v>0.23</v>
      </c>
      <c r="H24" s="22">
        <f t="shared" ref="H24" si="3">F24*G24+F24</f>
        <v>0</v>
      </c>
      <c r="I24" s="22">
        <f t="shared" ref="I24" si="4">F24*E24</f>
        <v>0</v>
      </c>
      <c r="J24" s="22">
        <f t="shared" ref="J24" si="5">H24*E24</f>
        <v>0</v>
      </c>
    </row>
    <row r="25" spans="1:10" ht="409.5" x14ac:dyDescent="0.25">
      <c r="A25" s="50"/>
      <c r="B25" s="52"/>
      <c r="C25" s="15" t="s">
        <v>25</v>
      </c>
      <c r="D25" s="47"/>
      <c r="E25" s="29"/>
      <c r="F25" s="33"/>
      <c r="G25" s="29"/>
      <c r="H25" s="21"/>
      <c r="I25" s="21"/>
      <c r="J25" s="21"/>
    </row>
    <row r="26" spans="1:10" ht="25.5" x14ac:dyDescent="0.25">
      <c r="A26" s="50"/>
      <c r="B26" s="52"/>
      <c r="C26" s="4" t="s">
        <v>16</v>
      </c>
      <c r="D26" s="29"/>
      <c r="E26" s="29"/>
      <c r="F26" s="33"/>
      <c r="G26" s="29"/>
      <c r="H26" s="21"/>
      <c r="I26" s="21"/>
      <c r="J26" s="21"/>
    </row>
    <row r="27" spans="1:10" ht="39" thickBot="1" x14ac:dyDescent="0.3">
      <c r="A27" s="50"/>
      <c r="B27" s="52"/>
      <c r="C27" s="5" t="s">
        <v>17</v>
      </c>
      <c r="D27" s="36"/>
      <c r="E27" s="36"/>
      <c r="F27" s="46"/>
      <c r="G27" s="36"/>
      <c r="H27" s="37"/>
      <c r="I27" s="37"/>
      <c r="J27" s="37"/>
    </row>
    <row r="28" spans="1:10" x14ac:dyDescent="0.25">
      <c r="A28" s="50"/>
      <c r="B28" s="52"/>
      <c r="C28" s="3" t="s">
        <v>26</v>
      </c>
      <c r="D28" s="28" t="s">
        <v>14</v>
      </c>
      <c r="E28" s="28">
        <v>20</v>
      </c>
      <c r="F28" s="45"/>
      <c r="G28" s="44">
        <v>0.23</v>
      </c>
      <c r="H28" s="22">
        <f>F28*G28+F28</f>
        <v>0</v>
      </c>
      <c r="I28" s="22">
        <f>F28*E28</f>
        <v>0</v>
      </c>
      <c r="J28" s="22">
        <f>H28*E28</f>
        <v>0</v>
      </c>
    </row>
    <row r="29" spans="1:10" ht="306" x14ac:dyDescent="0.25">
      <c r="A29" s="50"/>
      <c r="B29" s="52"/>
      <c r="C29" s="4" t="s">
        <v>27</v>
      </c>
      <c r="D29" s="29"/>
      <c r="E29" s="29"/>
      <c r="F29" s="33"/>
      <c r="G29" s="29"/>
      <c r="H29" s="21"/>
      <c r="I29" s="21"/>
      <c r="J29" s="21"/>
    </row>
    <row r="30" spans="1:10" ht="25.5" x14ac:dyDescent="0.25">
      <c r="A30" s="50"/>
      <c r="B30" s="52"/>
      <c r="C30" s="7" t="s">
        <v>28</v>
      </c>
      <c r="D30" s="29"/>
      <c r="E30" s="29"/>
      <c r="F30" s="33"/>
      <c r="G30" s="29"/>
      <c r="H30" s="21"/>
      <c r="I30" s="21"/>
      <c r="J30" s="21"/>
    </row>
    <row r="31" spans="1:10" ht="39" thickBot="1" x14ac:dyDescent="0.3">
      <c r="A31" s="50"/>
      <c r="B31" s="52"/>
      <c r="C31" s="5" t="s">
        <v>17</v>
      </c>
      <c r="D31" s="36"/>
      <c r="E31" s="36"/>
      <c r="F31" s="46"/>
      <c r="G31" s="36"/>
      <c r="H31" s="37"/>
      <c r="I31" s="37"/>
      <c r="J31" s="37"/>
    </row>
    <row r="32" spans="1:10" x14ac:dyDescent="0.25">
      <c r="A32" s="50"/>
      <c r="B32" s="52"/>
      <c r="C32" s="3" t="s">
        <v>29</v>
      </c>
      <c r="D32" s="28" t="s">
        <v>14</v>
      </c>
      <c r="E32" s="28">
        <v>5</v>
      </c>
      <c r="F32" s="45"/>
      <c r="G32" s="44">
        <v>0.23</v>
      </c>
      <c r="H32" s="22">
        <f t="shared" ref="H32" si="6">F32*G32+F32</f>
        <v>0</v>
      </c>
      <c r="I32" s="22">
        <f t="shared" ref="I32" si="7">F32*E32</f>
        <v>0</v>
      </c>
      <c r="J32" s="22">
        <f t="shared" ref="J32" si="8">H32*E32</f>
        <v>0</v>
      </c>
    </row>
    <row r="33" spans="1:10" ht="331.5" x14ac:dyDescent="0.25">
      <c r="A33" s="50"/>
      <c r="B33" s="52"/>
      <c r="C33" s="4" t="s">
        <v>30</v>
      </c>
      <c r="D33" s="29"/>
      <c r="E33" s="29"/>
      <c r="F33" s="33"/>
      <c r="G33" s="29"/>
      <c r="H33" s="21"/>
      <c r="I33" s="21"/>
      <c r="J33" s="21"/>
    </row>
    <row r="34" spans="1:10" ht="25.5" x14ac:dyDescent="0.25">
      <c r="A34" s="50"/>
      <c r="B34" s="52"/>
      <c r="C34" s="4" t="s">
        <v>16</v>
      </c>
      <c r="D34" s="29"/>
      <c r="E34" s="29"/>
      <c r="F34" s="33"/>
      <c r="G34" s="29"/>
      <c r="H34" s="21"/>
      <c r="I34" s="21"/>
      <c r="J34" s="21"/>
    </row>
    <row r="35" spans="1:10" ht="39" thickBot="1" x14ac:dyDescent="0.3">
      <c r="A35" s="50"/>
      <c r="B35" s="52"/>
      <c r="C35" s="5" t="s">
        <v>17</v>
      </c>
      <c r="D35" s="36"/>
      <c r="E35" s="36"/>
      <c r="F35" s="46"/>
      <c r="G35" s="36"/>
      <c r="H35" s="37"/>
      <c r="I35" s="37"/>
      <c r="J35" s="37"/>
    </row>
    <row r="36" spans="1:10" x14ac:dyDescent="0.25">
      <c r="A36" s="50"/>
      <c r="B36" s="52"/>
      <c r="C36" s="3" t="s">
        <v>31</v>
      </c>
      <c r="D36" s="28" t="s">
        <v>14</v>
      </c>
      <c r="E36" s="28">
        <v>30</v>
      </c>
      <c r="F36" s="45"/>
      <c r="G36" s="44">
        <v>0.23</v>
      </c>
      <c r="H36" s="22">
        <f>F36*G36+F36</f>
        <v>0</v>
      </c>
      <c r="I36" s="22">
        <f>F36*E36</f>
        <v>0</v>
      </c>
      <c r="J36" s="22">
        <f>H36*E36</f>
        <v>0</v>
      </c>
    </row>
    <row r="37" spans="1:10" ht="293.25" x14ac:dyDescent="0.25">
      <c r="A37" s="50"/>
      <c r="B37" s="52"/>
      <c r="C37" s="4" t="s">
        <v>32</v>
      </c>
      <c r="D37" s="29"/>
      <c r="E37" s="29"/>
      <c r="F37" s="33"/>
      <c r="G37" s="29"/>
      <c r="H37" s="21"/>
      <c r="I37" s="21"/>
      <c r="J37" s="21"/>
    </row>
    <row r="38" spans="1:10" ht="25.5" x14ac:dyDescent="0.25">
      <c r="A38" s="50"/>
      <c r="B38" s="52"/>
      <c r="C38" s="4" t="s">
        <v>16</v>
      </c>
      <c r="D38" s="29"/>
      <c r="E38" s="29"/>
      <c r="F38" s="33"/>
      <c r="G38" s="29"/>
      <c r="H38" s="21"/>
      <c r="I38" s="21"/>
      <c r="J38" s="21"/>
    </row>
    <row r="39" spans="1:10" ht="39" thickBot="1" x14ac:dyDescent="0.3">
      <c r="A39" s="50"/>
      <c r="B39" s="52"/>
      <c r="C39" s="5" t="s">
        <v>17</v>
      </c>
      <c r="D39" s="36"/>
      <c r="E39" s="36"/>
      <c r="F39" s="46"/>
      <c r="G39" s="36"/>
      <c r="H39" s="37"/>
      <c r="I39" s="37"/>
      <c r="J39" s="37"/>
    </row>
    <row r="40" spans="1:10" x14ac:dyDescent="0.25">
      <c r="A40" s="51"/>
      <c r="B40" s="53"/>
      <c r="C40" s="8" t="s">
        <v>33</v>
      </c>
      <c r="D40" s="28" t="s">
        <v>14</v>
      </c>
      <c r="E40" s="31">
        <v>60</v>
      </c>
      <c r="F40" s="32"/>
      <c r="G40" s="44">
        <v>0.23</v>
      </c>
      <c r="H40" s="22">
        <f>F40*G40+F40</f>
        <v>0</v>
      </c>
      <c r="I40" s="22">
        <f>F40*E40</f>
        <v>0</v>
      </c>
      <c r="J40" s="22">
        <f>+H40*E40</f>
        <v>0</v>
      </c>
    </row>
    <row r="41" spans="1:10" ht="318.75" x14ac:dyDescent="0.25">
      <c r="A41" s="51"/>
      <c r="B41" s="53"/>
      <c r="C41" s="9" t="s">
        <v>34</v>
      </c>
      <c r="D41" s="29"/>
      <c r="E41" s="23"/>
      <c r="F41" s="23"/>
      <c r="G41" s="23"/>
      <c r="H41" s="23"/>
      <c r="I41" s="23"/>
      <c r="J41" s="23"/>
    </row>
    <row r="42" spans="1:10" ht="25.5" x14ac:dyDescent="0.25">
      <c r="A42" s="51"/>
      <c r="B42" s="53"/>
      <c r="C42" s="9" t="s">
        <v>16</v>
      </c>
      <c r="D42" s="29"/>
      <c r="E42" s="23"/>
      <c r="F42" s="23"/>
      <c r="G42" s="23"/>
      <c r="H42" s="23"/>
      <c r="I42" s="23"/>
      <c r="J42" s="23"/>
    </row>
    <row r="43" spans="1:10" ht="39" thickBot="1" x14ac:dyDescent="0.3">
      <c r="A43" s="51"/>
      <c r="B43" s="53"/>
      <c r="C43" s="10" t="s">
        <v>17</v>
      </c>
      <c r="D43" s="30"/>
      <c r="E43" s="39"/>
      <c r="F43" s="39"/>
      <c r="G43" s="24"/>
      <c r="H43" s="24"/>
      <c r="I43" s="24"/>
      <c r="J43" s="24"/>
    </row>
    <row r="44" spans="1:10" x14ac:dyDescent="0.25">
      <c r="A44" s="25">
        <v>2</v>
      </c>
      <c r="B44" s="38" t="s">
        <v>41</v>
      </c>
      <c r="C44" s="11" t="s">
        <v>36</v>
      </c>
      <c r="D44" s="28" t="s">
        <v>14</v>
      </c>
      <c r="E44" s="31">
        <v>400</v>
      </c>
      <c r="F44" s="32"/>
      <c r="G44" s="35">
        <v>0.23</v>
      </c>
      <c r="H44" s="22">
        <f t="shared" ref="H44" si="9">F44*G44+F44</f>
        <v>0</v>
      </c>
      <c r="I44" s="22">
        <f t="shared" ref="I44" si="10">F44*E44</f>
        <v>0</v>
      </c>
      <c r="J44" s="22">
        <f t="shared" ref="J44" si="11">H44*E44</f>
        <v>0</v>
      </c>
    </row>
    <row r="45" spans="1:10" ht="38.25" x14ac:dyDescent="0.25">
      <c r="A45" s="26"/>
      <c r="B45" s="23"/>
      <c r="C45" s="11" t="s">
        <v>35</v>
      </c>
      <c r="D45" s="29"/>
      <c r="E45" s="29"/>
      <c r="F45" s="33"/>
      <c r="G45" s="29"/>
      <c r="H45" s="21"/>
      <c r="I45" s="21"/>
      <c r="J45" s="21"/>
    </row>
    <row r="46" spans="1:10" ht="38.25" x14ac:dyDescent="0.25">
      <c r="A46" s="26"/>
      <c r="B46" s="23"/>
      <c r="C46" s="11" t="str">
        <f>C35</f>
        <v>- musi posiadać Atest Higieniczny, klasa higieny E1.</v>
      </c>
      <c r="D46" s="29"/>
      <c r="E46" s="29"/>
      <c r="F46" s="33"/>
      <c r="G46" s="29"/>
      <c r="H46" s="21"/>
      <c r="I46" s="21"/>
      <c r="J46" s="21"/>
    </row>
    <row r="47" spans="1:10" ht="136.5" customHeight="1" thickBot="1" x14ac:dyDescent="0.3">
      <c r="A47" s="27"/>
      <c r="B47" s="39"/>
      <c r="C47" s="12"/>
      <c r="D47" s="30"/>
      <c r="E47" s="30"/>
      <c r="F47" s="34"/>
      <c r="G47" s="36"/>
      <c r="H47" s="37"/>
      <c r="I47" s="37"/>
      <c r="J47" s="37"/>
    </row>
    <row r="48" spans="1:10" x14ac:dyDescent="0.25">
      <c r="A48" s="26">
        <v>3</v>
      </c>
      <c r="B48" s="43" t="s">
        <v>42</v>
      </c>
      <c r="C48" s="11" t="s">
        <v>36</v>
      </c>
      <c r="D48" s="29" t="s">
        <v>14</v>
      </c>
      <c r="E48" s="29">
        <v>10</v>
      </c>
      <c r="F48" s="33"/>
      <c r="G48" s="42">
        <v>0.23</v>
      </c>
      <c r="H48" s="21">
        <f>F48*G48+F48</f>
        <v>0</v>
      </c>
      <c r="I48" s="21">
        <f>F48*E48</f>
        <v>0</v>
      </c>
      <c r="J48" s="21">
        <f>H48*E48</f>
        <v>0</v>
      </c>
    </row>
    <row r="49" spans="1:10" ht="38.25" x14ac:dyDescent="0.25">
      <c r="A49" s="26"/>
      <c r="B49" s="23"/>
      <c r="C49" s="11" t="s">
        <v>35</v>
      </c>
      <c r="D49" s="29"/>
      <c r="E49" s="29"/>
      <c r="F49" s="33"/>
      <c r="G49" s="29"/>
      <c r="H49" s="21"/>
      <c r="I49" s="21"/>
      <c r="J49" s="21"/>
    </row>
    <row r="50" spans="1:10" ht="38.25" x14ac:dyDescent="0.25">
      <c r="A50" s="26"/>
      <c r="B50" s="23"/>
      <c r="C50" s="11" t="s">
        <v>37</v>
      </c>
      <c r="D50" s="29"/>
      <c r="E50" s="29"/>
      <c r="F50" s="33"/>
      <c r="G50" s="29"/>
      <c r="H50" s="21"/>
      <c r="I50" s="21"/>
      <c r="J50" s="21"/>
    </row>
    <row r="51" spans="1:10" ht="117.75" customHeight="1" thickBot="1" x14ac:dyDescent="0.3">
      <c r="A51" s="41"/>
      <c r="B51" s="24"/>
      <c r="C51" s="13"/>
      <c r="D51" s="36"/>
      <c r="E51" s="29"/>
      <c r="F51" s="33"/>
      <c r="G51" s="29"/>
      <c r="H51" s="21"/>
      <c r="I51" s="21"/>
      <c r="J51" s="21"/>
    </row>
    <row r="52" spans="1:10" x14ac:dyDescent="0.25">
      <c r="E52" s="40" t="s">
        <v>38</v>
      </c>
      <c r="F52" s="40"/>
      <c r="G52" s="40"/>
      <c r="H52" s="40"/>
      <c r="I52" s="40"/>
      <c r="J52" s="14"/>
    </row>
    <row r="53" spans="1:10" x14ac:dyDescent="0.25">
      <c r="E53" s="40" t="s">
        <v>39</v>
      </c>
      <c r="F53" s="40"/>
      <c r="G53" s="40"/>
      <c r="H53" s="40"/>
      <c r="I53" s="40"/>
      <c r="J53" s="14"/>
    </row>
    <row r="54" spans="1:10" x14ac:dyDescent="0.25">
      <c r="E54" s="40" t="s">
        <v>40</v>
      </c>
      <c r="F54" s="40"/>
      <c r="G54" s="40"/>
      <c r="H54" s="40"/>
      <c r="I54" s="40"/>
      <c r="J54" s="14"/>
    </row>
  </sheetData>
  <mergeCells count="98">
    <mergeCell ref="H4:H7"/>
    <mergeCell ref="I4:I7"/>
    <mergeCell ref="J4:J7"/>
    <mergeCell ref="A8:A43"/>
    <mergeCell ref="B8:B43"/>
    <mergeCell ref="D8:D11"/>
    <mergeCell ref="E8:E11"/>
    <mergeCell ref="F8:F11"/>
    <mergeCell ref="G8:G11"/>
    <mergeCell ref="H8:H11"/>
    <mergeCell ref="A4:A7"/>
    <mergeCell ref="B4:B7"/>
    <mergeCell ref="D4:D7"/>
    <mergeCell ref="E4:E7"/>
    <mergeCell ref="F4:F7"/>
    <mergeCell ref="G4:G7"/>
    <mergeCell ref="I8:I11"/>
    <mergeCell ref="J8:J11"/>
    <mergeCell ref="D12:D15"/>
    <mergeCell ref="E12:E15"/>
    <mergeCell ref="F12:F15"/>
    <mergeCell ref="G12:G15"/>
    <mergeCell ref="H12:H15"/>
    <mergeCell ref="I12:I15"/>
    <mergeCell ref="J12:J15"/>
    <mergeCell ref="J16:J19"/>
    <mergeCell ref="D20:D23"/>
    <mergeCell ref="E20:E23"/>
    <mergeCell ref="F20:F23"/>
    <mergeCell ref="G20:G23"/>
    <mergeCell ref="H20:H23"/>
    <mergeCell ref="I20:I23"/>
    <mergeCell ref="J20:J23"/>
    <mergeCell ref="D16:D19"/>
    <mergeCell ref="E16:E19"/>
    <mergeCell ref="F16:F19"/>
    <mergeCell ref="G16:G19"/>
    <mergeCell ref="H16:H19"/>
    <mergeCell ref="I16:I19"/>
    <mergeCell ref="J24:J27"/>
    <mergeCell ref="D28:D31"/>
    <mergeCell ref="E28:E31"/>
    <mergeCell ref="F28:F31"/>
    <mergeCell ref="G28:G31"/>
    <mergeCell ref="H28:H31"/>
    <mergeCell ref="I28:I31"/>
    <mergeCell ref="J28:J31"/>
    <mergeCell ref="D24:D27"/>
    <mergeCell ref="E24:E27"/>
    <mergeCell ref="F24:F27"/>
    <mergeCell ref="G24:G27"/>
    <mergeCell ref="H24:H27"/>
    <mergeCell ref="I24:I27"/>
    <mergeCell ref="J32:J35"/>
    <mergeCell ref="D36:D39"/>
    <mergeCell ref="E36:E39"/>
    <mergeCell ref="F36:F39"/>
    <mergeCell ref="G36:G39"/>
    <mergeCell ref="H36:H39"/>
    <mergeCell ref="I36:I39"/>
    <mergeCell ref="J36:J39"/>
    <mergeCell ref="D32:D35"/>
    <mergeCell ref="E32:E35"/>
    <mergeCell ref="F32:F35"/>
    <mergeCell ref="G32:G35"/>
    <mergeCell ref="H32:H35"/>
    <mergeCell ref="I32:I35"/>
    <mergeCell ref="E40:E43"/>
    <mergeCell ref="F40:F43"/>
    <mergeCell ref="G40:G43"/>
    <mergeCell ref="H40:H43"/>
    <mergeCell ref="I40:I43"/>
    <mergeCell ref="E52:I52"/>
    <mergeCell ref="E53:I53"/>
    <mergeCell ref="E54:I54"/>
    <mergeCell ref="A48:A51"/>
    <mergeCell ref="D48:D51"/>
    <mergeCell ref="E48:E51"/>
    <mergeCell ref="F48:F51"/>
    <mergeCell ref="G48:G51"/>
    <mergeCell ref="H48:H51"/>
    <mergeCell ref="B48:B51"/>
    <mergeCell ref="A1:J1"/>
    <mergeCell ref="A2:J2"/>
    <mergeCell ref="A3:J3"/>
    <mergeCell ref="I48:I51"/>
    <mergeCell ref="J48:J51"/>
    <mergeCell ref="J40:J43"/>
    <mergeCell ref="A44:A47"/>
    <mergeCell ref="D44:D47"/>
    <mergeCell ref="E44:E47"/>
    <mergeCell ref="F44:F47"/>
    <mergeCell ref="G44:G47"/>
    <mergeCell ref="H44:H47"/>
    <mergeCell ref="I44:I47"/>
    <mergeCell ref="J44:J47"/>
    <mergeCell ref="B44:B47"/>
    <mergeCell ref="D40:D4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Studzieniec</dc:creator>
  <cp:lastModifiedBy>Marta Kocot</cp:lastModifiedBy>
  <cp:lastPrinted>2020-04-23T08:58:22Z</cp:lastPrinted>
  <dcterms:created xsi:type="dcterms:W3CDTF">2020-04-21T10:19:55Z</dcterms:created>
  <dcterms:modified xsi:type="dcterms:W3CDTF">2020-04-24T08:29:00Z</dcterms:modified>
</cp:coreProperties>
</file>