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60" activeTab="0"/>
  </bookViews>
  <sheets>
    <sheet name="Napoje - cz.3 - Lubelskie" sheetId="1" r:id="rId1"/>
    <sheet name="Arkusz1" sheetId="2" r:id="rId2"/>
  </sheets>
  <definedNames>
    <definedName name="_xlnm._FilterDatabase" localSheetId="0" hidden="1">'Napoje - cz.3 - Lubelskie'!$A$7:$J$196</definedName>
    <definedName name="aa">'Arkusz1'!$A:$A</definedName>
    <definedName name="_xlnm.Print_Area" localSheetId="0">'Napoje - cz.3 - Lubelskie'!$A$1:$J$26</definedName>
  </definedNames>
  <calcPr fullCalcOnLoad="1"/>
</workbook>
</file>

<file path=xl/sharedStrings.xml><?xml version="1.0" encoding="utf-8"?>
<sst xmlns="http://schemas.openxmlformats.org/spreadsheetml/2006/main" count="585" uniqueCount="398">
  <si>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</si>
  <si>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</si>
  <si>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</si>
  <si>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</si>
  <si>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</si>
  <si>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</si>
  <si>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</si>
  <si>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t>*** W kolumnie trzeciej wykonawca zobowiązany jest podać nazwę oferowanego towaru wraz z wolumenem.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</si>
  <si>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</si>
  <si>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</si>
  <si>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</si>
  <si>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</si>
  <si>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</si>
  <si>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</si>
  <si>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</si>
  <si>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</si>
  <si>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</si>
  <si>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</si>
  <si>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</si>
  <si>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</si>
  <si>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</si>
  <si>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</si>
  <si>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</si>
  <si>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</si>
  <si>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</si>
  <si>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</si>
  <si>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</si>
  <si>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</si>
  <si>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</si>
  <si>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</si>
  <si>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</si>
  <si>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</si>
  <si>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</si>
  <si>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</si>
  <si>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</si>
  <si>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</si>
  <si>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</si>
  <si>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</si>
  <si>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</si>
  <si>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</si>
  <si>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</si>
  <si>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</si>
  <si>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</si>
  <si>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</si>
  <si>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</si>
  <si>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</si>
  <si>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</si>
  <si>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</si>
  <si>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</si>
  <si>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</si>
  <si>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</si>
  <si>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</si>
  <si>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</si>
  <si>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</si>
  <si>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</si>
  <si>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</si>
  <si>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</si>
  <si>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</si>
  <si>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</si>
  <si>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</si>
  <si>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</si>
  <si>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</si>
  <si>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</si>
  <si>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</si>
  <si>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</si>
  <si>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</si>
  <si>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</si>
  <si>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</si>
  <si>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</si>
  <si>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</si>
  <si>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</si>
  <si>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</si>
  <si>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</si>
  <si>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</si>
  <si>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</si>
  <si>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</si>
  <si>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</si>
  <si>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</si>
  <si>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</si>
  <si>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</si>
  <si>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</si>
  <si>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</si>
  <si>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</si>
  <si>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</si>
  <si>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</si>
  <si>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</si>
  <si>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</si>
  <si>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</si>
  <si>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</si>
  <si>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</si>
  <si>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</si>
  <si>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</si>
  <si>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</si>
  <si>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</si>
  <si>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</si>
  <si>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</si>
  <si>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</si>
  <si>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</si>
  <si>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</si>
  <si>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do opisu przedmiotu zamówienia</t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</si>
  <si>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</si>
  <si>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</si>
  <si>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</si>
  <si>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</si>
  <si>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</si>
  <si>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</si>
  <si>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</si>
  <si>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</si>
  <si>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</si>
  <si>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</si>
  <si>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</si>
  <si>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</si>
  <si>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</si>
  <si>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</si>
  <si>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</si>
  <si>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t xml:space="preserve">Napój gazowany o smaku pomarańczowym typu "Ala" 1,5L butelka PET lub równoważny </t>
    </r>
    <r>
      <rPr>
        <sz val="9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9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</si>
  <si>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9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</si>
  <si>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9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9"/>
        <color indexed="8"/>
        <rFont val="Times New Roman"/>
        <family val="1"/>
      </rPr>
      <t>*</t>
    </r>
  </si>
  <si>
    <r>
      <t xml:space="preserve">Napój niegazowany o smaku pomarańczowym, pasteryzowany, wzbogacony witaminą C typu "Caprio" 2L karton lub równoważny </t>
    </r>
    <r>
      <rPr>
        <sz val="9"/>
        <rFont val="Times New Roman"/>
        <family val="1"/>
      </rPr>
      <t>(kryterium oceny równoważności: sok pomarańczowy z zagęszczonego soku nie mniej niż 20%, witamina C nie mniej niż 32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mg/100ml, wolumen +/- 10% do wolumenu podanego w OPZ)*</t>
    </r>
  </si>
  <si>
    <r>
      <t xml:space="preserve">Napój niegazowany o smaku jabłkowym, pasteryzowany, wzbogacony witaminą C typu "Caprio" 2L karton lub równoważny </t>
    </r>
    <r>
      <rPr>
        <sz val="9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9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</si>
  <si>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9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9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</si>
  <si>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9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9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</si>
  <si>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9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9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</si>
  <si>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9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9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</si>
  <si>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9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9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</si>
  <si>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9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9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</si>
  <si>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9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9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</si>
  <si>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9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9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</si>
  <si>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9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9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</si>
  <si>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9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9"/>
        <color indexed="8"/>
        <rFont val="Times New Roman"/>
        <family val="1"/>
      </rPr>
      <t>*</t>
    </r>
  </si>
  <si>
    <r>
      <t xml:space="preserve">Napój niegazowany o smaku jabłkowym typu "Costa" 2L  karton lub równoważny </t>
    </r>
    <r>
      <rPr>
        <sz val="9"/>
        <color indexed="8"/>
        <rFont val="Times New Roman"/>
        <family val="1"/>
      </rPr>
      <t>(kryterium oceny równoważności: sok jabłkowy z zagęszczonego soku nie mniej niż 20%, witamina C nie mniej niż 32 mg/100ml, wolumen +/- 10% do wolumenu podanego w OPZ)*</t>
    </r>
  </si>
  <si>
    <r>
      <t xml:space="preserve">Napój niegazowany wieloowocowo-marchwiowy typu "Costa" 2L karton lub równoważny </t>
    </r>
    <r>
      <rPr>
        <sz val="9"/>
        <color indexed="8"/>
        <rFont val="Times New Roman"/>
        <family val="1"/>
      </rPr>
      <t>(kryterium oceny równoważności: soki z soków zagęszczonych i przeciery nie mniej niż 15%, sok jabłkowy z zagęszczonego soku nie mniej niż 5%, witamina C nie mniej niż 32 mg/100ml, wolumen +/- 10% do wolumenu podanego w OPZ)*</t>
    </r>
  </si>
  <si>
    <r>
      <t xml:space="preserve">Napój niegazowany o smaku czarnej porzeczki typu "Costa" 2L  karton lub równoważny </t>
    </r>
    <r>
      <rPr>
        <sz val="9"/>
        <color indexed="8"/>
        <rFont val="Times New Roman"/>
        <family val="1"/>
      </rPr>
      <t>(kryterium oceny równoważności: sok z czarnej porzeczki z zagęszczonego soku z czarnej porzeczki nie mniej niż 11%, sok jabłkowy z zagęszczonego soku jabłkowego nie mniej niż 7%, witamina C nie mniej niż 32 mg/100ml, wolumen +/- 10% do wolumenu podanego w OPZ)*</t>
    </r>
  </si>
  <si>
    <r>
      <rPr>
        <b/>
        <sz val="9"/>
        <color indexed="8"/>
        <rFont val="Times New Roman"/>
        <family val="1"/>
      </rPr>
      <t>Napój niegazowany o smaku pomarańczowym typu "Cymes" 0,2L kartonik + słomka lub równoważny</t>
    </r>
    <r>
      <rPr>
        <sz val="9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</si>
  <si>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t xml:space="preserve">Napój gazowany energetyzujący z dodatkiem witamin typu "Black Classic" 0,25L puszka lub równoważny </t>
    </r>
    <r>
      <rPr>
        <sz val="9"/>
        <color indexed="8"/>
        <rFont val="Times New Roman"/>
        <family val="1"/>
      </rPr>
      <t>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</si>
  <si>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9"/>
        <color indexed="8"/>
        <rFont val="Times New Roman"/>
        <family val="1"/>
      </rPr>
      <t>Napój gazowany energetyzujący z dodatkiem witamin typu "MPOWER Energy Drink" 0,25L puszka lub równoważny</t>
    </r>
    <r>
      <rPr>
        <sz val="9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</si>
  <si>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9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9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</si>
  <si>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t>Napój gazowany energetyzujący z dodatkiem witamin typu "MONSTER Energy" 0,5L puszka lub równoważny</t>
    </r>
    <r>
      <rPr>
        <sz val="9"/>
        <color indexed="8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</si>
  <si>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t xml:space="preserve">Napój gazowany energetyzujący typu "Tiger Energy Drink Classic" 0,25L puszka lub równoważny </t>
    </r>
    <r>
      <rPr>
        <sz val="9"/>
        <color indexed="8"/>
        <rFont val="Times New Roman"/>
        <family val="1"/>
      </rPr>
      <t>(kryterium oceny równoważności: kofeina nie mniej niż 0,03%/900ml, tauryna nie mniej niż 0,4%/900ml, witamina B6 nie mniej niż 0,7mg/100ml, wolumen +/- 10% do wolumenu podanego w OPZ)*</t>
    </r>
  </si>
  <si>
    <r>
      <t xml:space="preserve">Napój gazowany energetyzujący typu "Tiger Energy Drink Classic" 0,9L butelka PET lub równoważny </t>
    </r>
    <r>
      <rPr>
        <sz val="9"/>
        <color indexed="8"/>
        <rFont val="Times New Roman"/>
        <family val="1"/>
      </rPr>
      <t>(kryterium oceny równoważności: kofeina nie mniej niż 0,03%/900ml, tauryna nie mniej niż 0,4%/900ml, witamina B6 nie mniej niż 0,7mg/100ml, wolumen +/- 10% do wolumenu podanego w OPZ)*</t>
    </r>
  </si>
  <si>
    <r>
      <t xml:space="preserve">Napój gazowany o smaku pomarańczowym typu "Fanta" 0,25L butelka szklana lub równoważny </t>
    </r>
    <r>
      <rPr>
        <sz val="9"/>
        <color indexed="8"/>
        <rFont val="Times New Roman"/>
        <family val="1"/>
      </rPr>
      <t>(kryterium oceny równoważności: sok pomarańczowy z zagęszczonego soku pomarańczowego nie mniej niż 5%, cukry nie więcej niż 16g/250ml, wolumen +/- 10% do wolumenu podanego w OPZ)*</t>
    </r>
  </si>
  <si>
    <r>
      <t xml:space="preserve">Napój gazowany o smaku pomarańczowym typu "Fanta" 0,33L puszka lub równoważny </t>
    </r>
    <r>
      <rPr>
        <sz val="9"/>
        <color indexed="8"/>
        <rFont val="Times New Roman"/>
        <family val="1"/>
      </rPr>
      <t>(kryterium oceny równoważności: sok pomarańczowy z zagęszczonego soku pomarańczowego nie mniej niż 5%, cukry nie więcej niż 21g/330ml, wolumen +/- 10% do wolumenu podanego w OPZ)*</t>
    </r>
  </si>
  <si>
    <r>
      <rPr>
        <b/>
        <sz val="9"/>
        <color indexed="8"/>
        <rFont val="Times New Roman"/>
        <family val="1"/>
      </rPr>
      <t>Napój gazowany o smaku pomarańczowym typu "Fanta" 0,5L butelka PET lub równoważny</t>
    </r>
    <r>
      <rPr>
        <sz val="9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</si>
  <si>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t>Napój gazowany o smaku pomarańczowym typu "Fanta" 0,85L butelka PET lub równoważny</t>
    </r>
    <r>
      <rPr>
        <sz val="9"/>
        <color indexed="8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</si>
  <si>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t xml:space="preserve">Napój gazowany o smaku pomarańczowym typu "Fanta" 1,5L butelka PET lub równoważny </t>
    </r>
    <r>
      <rPr>
        <sz val="9"/>
        <color indexed="8"/>
        <rFont val="Times New Roman"/>
        <family val="1"/>
      </rPr>
      <t>(kryterium oceny równoważności: sok pomarańczowy z zagęszczonego soku pomarańczowego nie mniej niż 5%, cukry nie więcej niż 16g/250ml, wolumen +/- 10% do wolumenu podanego w OPZ)*</t>
    </r>
  </si>
  <si>
    <r>
      <t>Napój niegazowany herbaciany o smaku cytrynowym typu "Lipton Ice Tea Lemon" 0,33L puszka lub równoważny</t>
    </r>
    <r>
      <rPr>
        <sz val="9"/>
        <color indexed="8"/>
        <rFont val="Times New Roman"/>
        <family val="1"/>
      </rPr>
      <t xml:space="preserve"> (kryterium oceny równoważności: ekstrakt czarnej herbaty nie mniej niż 0,12%, sok cytrynowy z soku zagęszczonego nie mniej niż 0,1%, wolumen +/- 10% do</t>
    </r>
    <r>
      <rPr>
        <b/>
        <sz val="9"/>
        <color indexed="8"/>
        <rFont val="Times New Roman"/>
        <family val="1"/>
      </rPr>
      <t xml:space="preserve"> wolumenu podanego w OPZ)*/**</t>
    </r>
  </si>
  <si>
    <r>
      <t>Napój niegazowany herbaciany o smaku cytrynowym typu "Lipton Ice Tea Lemon" 0,5L butelka PET lub równoważny</t>
    </r>
    <r>
      <rPr>
        <sz val="9"/>
        <color indexed="8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</si>
  <si>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 xml:space="preserve">Napój niegazowany herbaciany o smaku cytrynowym typu "Nestea Black Tea Lemon" 0,5L butelka PET lub równoważny </t>
    </r>
    <r>
      <rPr>
        <sz val="9"/>
        <color indexed="8"/>
        <rFont val="Times New Roman"/>
        <family val="1"/>
      </rPr>
      <t>(kryterium oceny równoważności: sok cytrynowy z zagęszczonego soku nie mniej niż 0,5%), ekstrakt herbaty czarnej nie mniej niż 0,08%, wolumen +/- 10% do wolumenu podanego w OPZ)*/**</t>
    </r>
  </si>
  <si>
    <r>
      <t>Napój gazowany o smaku coli typu "Hoop Cola" 1L butelka PET lub równoważny</t>
    </r>
    <r>
      <rPr>
        <sz val="9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9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</si>
  <si>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9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9"/>
        <color indexed="8"/>
        <rFont val="Times New Roman"/>
        <family val="1"/>
      </rPr>
      <t>*</t>
    </r>
  </si>
  <si>
    <r>
      <t xml:space="preserve">Napój gazowany o smaku coli z cytryną typu "Hoop Cola Cytryna" 2L butelka PET lub równoważny </t>
    </r>
    <r>
      <rPr>
        <sz val="9"/>
        <color indexed="8"/>
        <rFont val="Times New Roman"/>
        <family val="1"/>
      </rPr>
      <t>(kryterium oceny równoważności: naturalna kofeina 70 mg/1L, sok cytrynowy z zagęszczonego soku cytrynowego nie mniej niż 0,1%, wolumen +/- 10% do wolumenu podanego w OPZ)*</t>
    </r>
  </si>
  <si>
    <r>
      <t xml:space="preserve">Napój izotoniczny niegazowany o smaku wieloowocowym z dodatkiem witamin typu "4Move" 0,75L butelka PET lub równoważny </t>
    </r>
    <r>
      <rPr>
        <sz val="9"/>
        <color indexed="8"/>
        <rFont val="Times New Roman"/>
        <family val="1"/>
      </rPr>
      <t>(kryterium oceny równoważności: kwas foliowy nie mniej niż 30 µg/100ml, biotyna nie mniej niż 7,5 µg/100ml, wolumen +/- 10% do wolumenu podanego w OPZ)*</t>
    </r>
  </si>
  <si>
    <r>
      <t xml:space="preserve">Napój izotoniczny niegazowany o smaku cytrynowym z dodatkiem witamin typu "4Move" 0,75L butelka PET lub równoważny </t>
    </r>
    <r>
      <rPr>
        <sz val="9"/>
        <color indexed="8"/>
        <rFont val="Times New Roman"/>
        <family val="1"/>
      </rPr>
      <t>(kryterium oceny równoważności: Niacyna (B3) nie mniej niż 2,4mg/100ml, witamina B6 nie mniej niż 0,21 mg/100ml, wolumen +/- 10% do wolumenu podanego w OPZ)*</t>
    </r>
  </si>
  <si>
    <r>
      <t xml:space="preserve">Napój izotoniczny niegazowany o smaku wieloowocowym z dodatkiem witamin typu "Oshee" 0,75L butelka PET lub równoważny </t>
    </r>
    <r>
      <rPr>
        <sz val="9"/>
        <color indexed="8"/>
        <rFont val="Times New Roman"/>
        <family val="1"/>
      </rPr>
      <t>(kryterium oceny równoważności: Niacyna (B3) nie mniej niż 1,2mg/100ml, witamina E nie mniej niż 0,9 mg/100ml, wolumen +/- 10% do wolumenu podanego w OPZ)*</t>
    </r>
  </si>
  <si>
    <r>
      <t xml:space="preserve">Napój izotoniczny niegazowany o smaku cytrynowym z dodatkiem witamin typu "Oshee" 0,75L butelka PET lub równoważny </t>
    </r>
    <r>
      <rPr>
        <sz val="9"/>
        <color indexed="8"/>
        <rFont val="Times New Roman"/>
        <family val="1"/>
      </rPr>
      <t>(kryterium oceny równoważności: Niacyna (B3) nie mniej niż 1,2mg/100ml, witamina B6 nie mniej niż 0,105 mg/100ml, wolumen +/- 10% do wolumenu podanego w OPZ)*</t>
    </r>
  </si>
  <si>
    <r>
      <t xml:space="preserve">Napój gazowany o smaku pomarańczowym typu "Mirinda Orange" 0,33L puszka lub równoważny </t>
    </r>
    <r>
      <rPr>
        <sz val="9"/>
        <color indexed="8"/>
        <rFont val="Times New Roman"/>
        <family val="1"/>
      </rPr>
      <t>(kryterium oceny równoważności: sok pomarańczowy z soku zagęszczonego nie mniej niż 4%, cukry nie więcej niż 7,8g/100ml, wolumen +/- 10% do wolumenu podanego w OPZ)*</t>
    </r>
  </si>
  <si>
    <r>
      <t xml:space="preserve">Napój gazowany o smaku pomarańczowym typu "Mirinda Orange" 0,5L butelka PET lub równoważny </t>
    </r>
    <r>
      <rPr>
        <sz val="9"/>
        <color indexed="8"/>
        <rFont val="Times New Roman"/>
        <family val="1"/>
      </rPr>
      <t>(kryterium oceny równoważności: sok pomarańczowy z soku zagęszczonego nie mniej niż 4%, cukry nie więcej niż 7,8g/100ml, wolumen +/- 10% do wolumenu podanego w OPZ)*</t>
    </r>
  </si>
  <si>
    <r>
      <t xml:space="preserve">Napój gazowany o smaku pomarańczowym typu "Mirinda Orange" 0,85L butelka PET lub równoważny </t>
    </r>
    <r>
      <rPr>
        <sz val="9"/>
        <color indexed="8"/>
        <rFont val="Times New Roman"/>
        <family val="1"/>
      </rPr>
      <t>(kryterium oceny równoważności: sok pomarańczowy z soku zagęszczonego nie mniej niż 4%, cukry nie więcej niż 7,8g/100ml, wolumen +/- 10% do wolumenu podanego w OPZ)*</t>
    </r>
  </si>
  <si>
    <r>
      <t xml:space="preserve">Napój gazowany o smaku pomarańczowym typu "Mirinda Orange" 1,5L butelka PET lub równoważny </t>
    </r>
    <r>
      <rPr>
        <sz val="9"/>
        <color indexed="8"/>
        <rFont val="Times New Roman"/>
        <family val="1"/>
      </rPr>
      <t>(kryterium oceny równoważności: sok pomarańczowy z soku zagęszczonego nie mniej niż 4%, cukry nie więcej niż 7,8g/100ml, wolumen +/- 10% do wolumenu podanego w OPZ)*</t>
    </r>
  </si>
  <si>
    <r>
      <rPr>
        <b/>
        <sz val="9"/>
        <color indexed="8"/>
        <rFont val="Times New Roman"/>
        <family val="1"/>
      </rPr>
      <t>Napój gazowany o smaku Cola typu "Pepsi" 0,33L puszka lub równoważny</t>
    </r>
    <r>
      <rPr>
        <sz val="9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</si>
  <si>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9"/>
        <color indexed="8"/>
        <rFont val="Times New Roman"/>
        <family val="1"/>
      </rPr>
      <t>Napój gazowany o smaku Cola typu "Pepsi" 0,5L butelka PET lub równoważny</t>
    </r>
    <r>
      <rPr>
        <sz val="9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</si>
  <si>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9"/>
        <color indexed="8"/>
        <rFont val="Times New Roman"/>
        <family val="1"/>
      </rPr>
      <t>Napój gazowany o smaku Cola typu "Pepsi" 0,85L butelka PET lub równoważny</t>
    </r>
    <r>
      <rPr>
        <sz val="9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</si>
  <si>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9"/>
        <color indexed="8"/>
        <rFont val="Times New Roman"/>
        <family val="1"/>
      </rPr>
      <t>Napój gazowany o smaku Cola typu "Pepsi" 1,5L butelka PET lub równoważny</t>
    </r>
    <r>
      <rPr>
        <sz val="9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</si>
  <si>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9"/>
        <color indexed="8"/>
        <rFont val="Times New Roman"/>
        <family val="1"/>
      </rPr>
      <t>Napój energetyczny "Red Bull" 0,25L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puszka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lub równoważny</t>
    </r>
    <r>
      <rPr>
        <sz val="9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</si>
  <si>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rPr>
        <b/>
        <sz val="9"/>
        <color indexed="8"/>
        <rFont val="Times New Roman"/>
        <family val="1"/>
      </rPr>
      <t>Napój gazowany typu "Schweppes Indian Tonic" 0,33L puszka lub równoważny</t>
    </r>
    <r>
      <rPr>
        <sz val="9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</si>
  <si>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9"/>
        <color indexed="8"/>
        <rFont val="Times New Roman"/>
        <family val="1"/>
      </rPr>
      <t>Napój gazowany typu "Schweppes Indian Tonic" 0,85L butelka PET lub równoważny</t>
    </r>
    <r>
      <rPr>
        <sz val="9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</si>
  <si>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9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9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</si>
  <si>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9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9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</si>
  <si>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9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9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</si>
  <si>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9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9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</si>
  <si>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t xml:space="preserve">Napój niegazowany owocowy o smaku jabłko-mięta typu "Tymbark" 0,25L butelka szklana lub równoważny </t>
    </r>
    <r>
      <rPr>
        <sz val="9"/>
        <color indexed="8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</si>
  <si>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t xml:space="preserve">Napój niegazowany owocowy o smaku pomarańcza-brzoskwinia typu "Tymbark" 0,25L butelka szklana lub równoważny </t>
    </r>
    <r>
      <rPr>
        <sz val="9"/>
        <color indexed="8"/>
        <rFont val="Times New Roman"/>
        <family val="1"/>
      </rPr>
      <t>(kryterium oceny równoważności: sok pomarańczowy z zagęszczonego soku pomarańczowego nie mniej niż 19%, sok brzoskwiniowy z zagęszczonego soku brzoskwiniowego nie mniej niż 1%, wolumen +/- 10% do wolumenu podanego w OPZ)*</t>
    </r>
  </si>
  <si>
    <r>
      <t>Napój niegazowany owocowy o smaku jabłko-wiśnia typu "Tymbark" 0,25L butelka szklana lub równoważny</t>
    </r>
    <r>
      <rPr>
        <sz val="9"/>
        <color indexed="8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</si>
  <si>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t xml:space="preserve">Napój niegazowany owocowy o smaku jabłko-brzwoskwinia typu "Tymbark" 0,25L butelka szklana lub równoważny </t>
    </r>
    <r>
      <rPr>
        <sz val="9"/>
        <color indexed="8"/>
        <rFont val="Times New Roman"/>
        <family val="1"/>
      </rPr>
      <t>(kryterium oceny równoważności: sok jabłkowy z zagęszczonego soku jabłkowego nie mniej niż 19%, sok brzwoskwiniowy z zagęszczonego soku brzoskwiniowego nie mniej niż 1%, wolumen +/- 10% do wolumenu podanego w OPZ)*</t>
    </r>
  </si>
  <si>
    <r>
      <t xml:space="preserve">Napój niegazowany owocowy o smaku malina-mięta typu "Tymbark" 0,25L butelka szklana lub równoważny </t>
    </r>
    <r>
      <rPr>
        <sz val="9"/>
        <color indexed="8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</si>
  <si>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t>Napój niegazowany owocowy o smaku jabłko-mięta typu "Tymbark" 0,5L butelka PET  równoważny</t>
    </r>
    <r>
      <rPr>
        <sz val="9"/>
        <color indexed="8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</si>
  <si>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t>Napój niegazowany owocowy o smaku pomarańcza-brzoskwinia typu "Tymbark" 0,5L butelka PET lub równoważny</t>
    </r>
    <r>
      <rPr>
        <sz val="9"/>
        <color indexed="8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</si>
  <si>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t>Napój niegazowany owocowy o smaku jabłko-wiśnia typu "Tymbark" 0,5L butelka PET lub równoważny</t>
    </r>
    <r>
      <rPr>
        <sz val="9"/>
        <color indexed="8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</si>
  <si>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t>Napój niegazowany owocowy o smaku jabłko-brzwoskwinia typu "Tymbark" 0,5L butelka PET lub równoważny</t>
    </r>
    <r>
      <rPr>
        <sz val="9"/>
        <color indexed="8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</si>
  <si>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t xml:space="preserve">Napój niegazowany owocowy o smaku malina-mięta typu "Tymbark" 0,5L butelka PET lub równoważny </t>
    </r>
    <r>
      <rPr>
        <sz val="9"/>
        <color indexed="8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</si>
  <si>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t xml:space="preserve">Napój niegazowany owocowy o smaku jabłko-mięta typu "Tymbark" 1L karton lub równoważny </t>
    </r>
    <r>
      <rPr>
        <sz val="9"/>
        <color indexed="8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</si>
  <si>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t xml:space="preserve">Napój niegazowany owocowy o smaku pomarańcza-brzoskwinia typu "Tymbark" 1L karton lub równoważny </t>
    </r>
    <r>
      <rPr>
        <sz val="9"/>
        <color indexed="8"/>
        <rFont val="Times New Roman"/>
        <family val="1"/>
      </rPr>
      <t>(kryterium oceny równoważności: sok pomarańczowy z zagęszczonego soku pomarańczowego nie mniej niż 19%, sok brzoskwiniowy z zagęszczonego soku brzoskwiniowego nie mniej niż 1%, wolumen +/- 10% do wolumenu podanego w OPZ)*</t>
    </r>
  </si>
  <si>
    <r>
      <t xml:space="preserve">Napój niegazowany owocowy o smaku jabłko-wiśnia typu "Tymbark" 1L karton lub równoważny </t>
    </r>
    <r>
      <rPr>
        <sz val="9"/>
        <color indexed="8"/>
        <rFont val="Times New Roman"/>
        <family val="1"/>
      </rPr>
      <t>(kryterium oceny równoważności: sok jabłkowy z zagęszczonego soku jabłkowego nie mniej niż 14%, sok wiśniowy z zagęszczonego soku wiśniowego nie mniej niż 6%, wolumen +/- 10% do wolumenu podanego w OPZ)*</t>
    </r>
  </si>
  <si>
    <r>
      <t xml:space="preserve">Napój niegazowany owocowy o smaku jabłko-brzwoskwinia typu "Tymbark" 1L karton lub równoważny </t>
    </r>
    <r>
      <rPr>
        <sz val="9"/>
        <color indexed="8"/>
        <rFont val="Times New Roman"/>
        <family val="1"/>
      </rPr>
      <t>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</si>
  <si>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9"/>
        <color indexed="8"/>
        <rFont val="Times New Roman"/>
        <family val="1"/>
      </rPr>
      <t>Napój niegazowany owocowy o smaku jabłko-mięta typu "Tymbark" 2L butelka PET lub równoważny</t>
    </r>
    <r>
      <rPr>
        <sz val="9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</si>
  <si>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t xml:space="preserve">Napój niegazowany owocowy o smaku pomarańcza-brzoskwinia typu "Tymbark" 2L butelka PET lub równoważny </t>
    </r>
    <r>
      <rPr>
        <sz val="9"/>
        <color indexed="8"/>
        <rFont val="Times New Roman"/>
        <family val="1"/>
      </rPr>
      <t>(kryterium oceny równoważności: sok pomarańczowy z zagęszczonego soku pomarańczowego nie mniej niż 19%, sok brzoskwiniowy z zagęszczonego soku brzoskwiniowego nie mniej niż 1%, wolumen +/- 10% do wolumenu podanego w OPZ)*</t>
    </r>
  </si>
  <si>
    <r>
      <t xml:space="preserve">Napój niegazowany owocowy o smaku jabłko-wiśnia typu "Tymbark" 2L butelka PET lub równoważny </t>
    </r>
    <r>
      <rPr>
        <sz val="9"/>
        <color indexed="8"/>
        <rFont val="Times New Roman"/>
        <family val="1"/>
      </rPr>
      <t>(kryterium oceny równoważności: sok jabłkowy z zagęszczonego soku jabłkowego nie mniej niż 14%, sok wiśniowy z zagęszczonego soku wiśniowego nie mniej niż 6%, wolumen +/- 10% do wolumenu podanego w OPZ)*</t>
    </r>
  </si>
  <si>
    <r>
      <t xml:space="preserve">Napój niegazowany owocowy o smaku jabłko-brzwoskwinia typu "Tymbark" 2L butelka PET lub równoważny </t>
    </r>
    <r>
      <rPr>
        <sz val="9"/>
        <color indexed="8"/>
        <rFont val="Times New Roman"/>
        <family val="1"/>
      </rPr>
      <t>(kryterium oceny równoważności: sok jabłkowy z zagęszczonego soku jabłkowego nie mniej niż 19%, sok brzwoskwiniowy z zagęszczonego soku brzoskwiniowego nie mniej niż 1%, wolumen +/- 10% do wolumenu podanego w OPZ)*</t>
    </r>
  </si>
  <si>
    <r>
      <t xml:space="preserve">Napój gazowany o smaku pomarańczowym typu "Zbyszko 3 Pomarańcze" 1,75L lub równoważny </t>
    </r>
    <r>
      <rPr>
        <sz val="9"/>
        <color indexed="8"/>
        <rFont val="Times New Roman"/>
        <family val="1"/>
      </rPr>
      <t>(kryterium oceny równoważności: sok jabłkowy z zagęszczonego soku jabłkowego nie mniej niż 14%, sok pomarańczowy z zagęszczonego soku pomarańczowego nie mniej niż 6%, wolumen +/- 10% do wolumenu podanego w OPZ)*</t>
    </r>
  </si>
  <si>
    <r>
      <t>Napój gazowany o smaku cytrynowym typu "Zbyszko 3 Cytryny" 1,75L butelka PET lub równoważny</t>
    </r>
    <r>
      <rPr>
        <sz val="9"/>
        <color indexed="8"/>
        <rFont val="Times New Roman"/>
        <family val="1"/>
      </rPr>
      <t xml:space="preserve"> (kryterium oceny równoważności: sok jabłkowy z zagęszczonego soku jabłkowego nie mniej niż 16%, sok cytrynowy z zagęszczonego soku cytrynowego nie mniej niż 4%, wolumen +/- 10% do wolumenu podanego w OPZ)*</t>
    </r>
  </si>
  <si>
    <r>
      <t xml:space="preserve">Napój gazowany o smaku cytrynowo-miętowym typu "Zbyszko 3 Mojito" 1,75L butelka PET lub równoważny </t>
    </r>
    <r>
      <rPr>
        <sz val="9"/>
        <color indexed="8"/>
        <rFont val="Times New Roman"/>
        <family val="1"/>
      </rPr>
      <t>(kryterium oceny równoważności: sok jabłkowy z zagęszczonego soku jabłkowego nie mniej niż 18%, sok cytrynowy z zagęszczonego soku cytrynowego nie mniej niż 2%, wolumen +/- 10% do wolumenu podanego w OPZ)*</t>
    </r>
  </si>
  <si>
    <r>
      <t>Napój gazowany o smaku czerwonych pomarańczy typu "Zbyszko 3 Czerwone pomarańcze" 1,75L butelka PET lub równoważny</t>
    </r>
    <r>
      <rPr>
        <sz val="9"/>
        <color indexed="8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</si>
  <si>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t xml:space="preserve">Napój gazowany Oranżada Biała typu "Hellena" 0,25ml puszka lub równoważny </t>
    </r>
    <r>
      <rPr>
        <sz val="9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</si>
  <si>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t xml:space="preserve">Napój gazowany Oranżada Żółta typu "Hellena" 0,25ml puszka lub równoważny </t>
    </r>
    <r>
      <rPr>
        <sz val="9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</si>
  <si>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t xml:space="preserve">Napój gazowany Oranżada Czerwona typu "Hellena" 0,25ml puszka lub równoważny </t>
    </r>
    <r>
      <rPr>
        <sz val="9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</si>
  <si>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t xml:space="preserve">Napój gazowany Oranżada Biała typu "Hellena"  1,25ml butelka PET lub równoważny </t>
    </r>
    <r>
      <rPr>
        <sz val="9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</si>
  <si>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t xml:space="preserve">Napój gazowany Oranżada Żółta typu "Hellena" 1,25ml butelka PET lub równoważny </t>
    </r>
    <r>
      <rPr>
        <sz val="9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</si>
  <si>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t xml:space="preserve">Napój gazowany Oranżada Czerwona typu "Hellena" 1,25ml butelka PET lub równoważny </t>
    </r>
    <r>
      <rPr>
        <sz val="9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</si>
  <si>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t xml:space="preserve">Napój niegazowany o smaku miętowym z dodatkiem witamin typu "OSHEE Vitamin Water Mint" 555 ml butelka PET lub równoważny </t>
    </r>
    <r>
      <rPr>
        <sz val="9"/>
        <color indexed="8"/>
        <rFont val="Times New Roman"/>
        <family val="1"/>
      </rPr>
      <t>(kryterium oceny równoważności: naturalny aromat miętowy, witamina B6 nie mniej niż 0,105mg/100ml, wolumen +/- 10% do wolumenu podanego w OPZ)*</t>
    </r>
  </si>
  <si>
    <r>
      <t xml:space="preserve">Napój niegazowany o smaku cytrynowo-miętowym z dodatkiem witamin typu "Oshee Vitamin Water Witamina C 500" 555 ml butelka PET lub równoważny </t>
    </r>
    <r>
      <rPr>
        <sz val="9"/>
        <color indexed="8"/>
        <rFont val="Times New Roman"/>
        <family val="1"/>
      </rPr>
      <t>(kryterium oceny równoważności: naturalny aromat cytrynowy, witamina B6 nie mniej niż 0,105mg/100ml, wolumen +/- 10% do wolumenu podanego w OPZ)*</t>
    </r>
  </si>
  <si>
    <r>
      <t xml:space="preserve">Napój niegazowany o smaku cytrynowym typu "Żywiec Zdrój" 1,5L butelka PET lub równoważny </t>
    </r>
    <r>
      <rPr>
        <sz val="9"/>
        <color indexed="8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</si>
  <si>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t xml:space="preserve">Napój niegazowany o smaku truskawkowy, typu "Żywiec Zdrój" 1,5L butelka PET lub równoważny </t>
    </r>
    <r>
      <rPr>
        <sz val="9"/>
        <color indexed="8"/>
        <rFont val="Times New Roman"/>
        <family val="1"/>
      </rPr>
      <t>(kryterium oceny równoważności:  woda źródlana nie mniej niż 95%, cukry nie więcej niż 4,6g/100ml, wolumen +/- 10% do wolumenu podanego w OPZ)*</t>
    </r>
  </si>
  <si>
    <r>
      <t xml:space="preserve">Napój niegazowany o smaku jabłkowym typu "Żywiec Zdrój" 1,5L butelka PET lub równoważny </t>
    </r>
    <r>
      <rPr>
        <sz val="9"/>
        <color indexed="8"/>
        <rFont val="Times New Roman"/>
        <family val="1"/>
      </rPr>
      <t>(kryterium oceny równoważności:  woda źródlana nie mniej niż 95%, cukry nie więcej niż 4,6g/100ml, wolumen +/- 10% do wolumenu podanego w OPZ)*</t>
    </r>
  </si>
  <si>
    <r>
      <t>Nektar czarna porzeczka typu "Hortex" 1L karton lub równoważny</t>
    </r>
    <r>
      <rPr>
        <sz val="9"/>
        <color indexed="8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</si>
  <si>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t xml:space="preserve">Nektar bananowy typu "Hortex" 1L karton lub równoważny </t>
    </r>
    <r>
      <rPr>
        <sz val="9"/>
        <color indexed="8"/>
        <rFont val="Times New Roman"/>
        <family val="1"/>
      </rPr>
      <t>(kryterium oceny równoważności: zawartośc owoców nie mniej niż 25%, przecier bananowy nie mniej niż 25%, witamina C nie mniej niż 6 mg/100ml, wolumen +/- 10% do wolumenu podanego w OPZ)*</t>
    </r>
  </si>
  <si>
    <r>
      <t xml:space="preserve">Nektar wiśniowy typu "Hortex" 1L karton lub równoważny </t>
    </r>
    <r>
      <rPr>
        <sz val="9"/>
        <color indexed="8"/>
        <rFont val="Times New Roman"/>
        <family val="1"/>
      </rPr>
      <t>(kryterium oceny równoważności: zawartośc owoców nie mniej niż 35%, sok wiśniowy z zagęszczonego soku wiśniowego nie mniej niż 35%, witamina C nie mniej niż 6 mg/100ml, wolumen +/- 10% do wolumenu podanego w OPZ)*</t>
    </r>
  </si>
  <si>
    <r>
      <t xml:space="preserve">Nektar wieloowocowy typu "Hortex" 1L karton lub równoważny </t>
    </r>
    <r>
      <rPr>
        <sz val="9"/>
        <color indexed="8"/>
        <rFont val="Times New Roman"/>
        <family val="1"/>
      </rPr>
      <t>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</si>
  <si>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t xml:space="preserve">Nektar ananas typu "Hortex" 1L karton lub równoważny </t>
    </r>
    <r>
      <rPr>
        <sz val="9"/>
        <color indexed="8"/>
        <rFont val="Times New Roman"/>
        <family val="1"/>
      </rPr>
      <t>(kryterium oceny równoważności: zawartośc owoców nie mniej niż 50%, sok ananasowy z zagęszczonego soku ananasowego nie mniej niż 50%, witamina B6 nie mniej niż 0,9mg/100ml, wolumen +/- 10% do wolumenu podanego w OPZ)*</t>
    </r>
  </si>
  <si>
    <r>
      <t xml:space="preserve">Naktar czarna porzeczka typu "Tymbark" 1L karton lub równoważny </t>
    </r>
    <r>
      <rPr>
        <sz val="9"/>
        <color indexed="8"/>
        <rFont val="Times New Roman"/>
        <family val="1"/>
      </rPr>
      <t>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</si>
  <si>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9"/>
        <color indexed="8"/>
        <rFont val="Times New Roman"/>
        <family val="1"/>
      </rPr>
      <t>Nektar bananowy typu "Tymbark" 1L karton lub równoważny</t>
    </r>
    <r>
      <rPr>
        <sz val="9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</si>
  <si>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9"/>
        <color indexed="8"/>
        <rFont val="Times New Roman"/>
        <family val="1"/>
      </rPr>
      <t>Nektar ananas typu "Tymbark" 1L karton lub równoważny</t>
    </r>
    <r>
      <rPr>
        <sz val="9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</si>
  <si>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t xml:space="preserve">Nektar czerwony grejpfrut typu "Tymbark" 1L karton lub równoważny </t>
    </r>
    <r>
      <rPr>
        <sz val="9"/>
        <color indexed="8"/>
        <rFont val="Times New Roman"/>
        <family val="1"/>
      </rPr>
      <t>(kryterium oceny równoważności: sok z czerwonych grejpfrutów z zagęszczonego soku grejpfrutowego nie mniej niż 50%, witamina E nie mniej niż 0,9mg/100ml, wolumen +/- 10% do wolumenu podanego w OPZ)*</t>
    </r>
  </si>
  <si>
    <r>
      <t xml:space="preserve">Sok pomarańczowy 100% typu "Tymbark" 0,3L butelka PET lub równoważny </t>
    </r>
    <r>
      <rPr>
        <sz val="9"/>
        <color indexed="8"/>
        <rFont val="Times New Roman"/>
        <family val="1"/>
      </rPr>
      <t>(kryterium oceny równoważności: sok pomarańczowy 100% z zagęszczonego soku pomarańczowego, witamina C nie mniej niż 6mg/100ml, potas nie mniej niż 150mg/100ml, wolumen +/- 10% do wolumenu podanego w OPZ)*</t>
    </r>
  </si>
  <si>
    <r>
      <t xml:space="preserve">Sok pomidorowy 100% typu "Tymbark" 0,3L butelka PET lub równoważny </t>
    </r>
    <r>
      <rPr>
        <sz val="9"/>
        <color indexed="8"/>
        <rFont val="Times New Roman"/>
        <family val="1"/>
      </rPr>
      <t>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</si>
  <si>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t xml:space="preserve">Sok pomidorowy pikatny 100% typu "Tymbark" 0,3L butelka PET karton lub równoważny </t>
    </r>
    <r>
      <rPr>
        <sz val="9"/>
        <color indexed="8"/>
        <rFont val="Times New Roman"/>
        <family val="1"/>
      </rPr>
      <t>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</si>
  <si>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9"/>
        <color indexed="8"/>
        <rFont val="Times New Roman"/>
        <family val="1"/>
      </rPr>
      <t>Sok jabłkowy 100% typu "Tymbark" 0,3L butelka PET lub równoważny</t>
    </r>
    <r>
      <rPr>
        <sz val="9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</si>
  <si>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t>Sok wieloowocowo-marchwiowy multiwitamina typu "Tymbark" 0,3L butelka PET lub równoważny</t>
    </r>
    <r>
      <rPr>
        <sz val="9"/>
        <color indexed="8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</si>
  <si>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t>Sok pomarańczowy 100% typu "Tymbark" 1L karton lub równoważny</t>
    </r>
    <r>
      <rPr>
        <sz val="9"/>
        <color indexed="8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</si>
  <si>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t>Sok pomidorowy 100% typu "Tymbark" 1L karton lub równoważny</t>
    </r>
    <r>
      <rPr>
        <sz val="9"/>
        <color indexed="8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</si>
  <si>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t>Sok pomidorowy pikatny 100% typu "Tymbark" 1L karton lub równoważny</t>
    </r>
    <r>
      <rPr>
        <sz val="9"/>
        <color indexed="8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podanego w OPZ)*</t>
    </r>
  </si>
  <si>
    <r>
      <rPr>
        <b/>
        <sz val="9"/>
        <color indexed="8"/>
        <rFont val="Times New Roman"/>
        <family val="1"/>
      </rPr>
      <t>Sok jabłkowy 100% typu "Tymbark" 1L karton lub równoważny</t>
    </r>
    <r>
      <rPr>
        <sz val="9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</si>
  <si>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t>Sok wieloowocowo-marchwiowy multiwitamina typu "Tymbark" 1L karton lub równoważny</t>
    </r>
    <r>
      <rPr>
        <sz val="9"/>
        <color indexed="8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</si>
  <si>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t xml:space="preserve">Sok pomarańcza-cytryna 100% typu "Tymbark" 1L karton lub równoważny </t>
    </r>
    <r>
      <rPr>
        <sz val="9"/>
        <color indexed="8"/>
        <rFont val="Times New Roman"/>
        <family val="1"/>
      </rPr>
      <t>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</si>
  <si>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t xml:space="preserve">Sok pomarańcza-mango 100% typu "Tymbark" 1L karton lub równoważny </t>
    </r>
    <r>
      <rPr>
        <sz val="9"/>
        <color indexed="8"/>
        <rFont val="Times New Roman"/>
        <family val="1"/>
      </rPr>
      <t>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</si>
  <si>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t>Sok pomarańcza-grejpfrut 100% typu "Tymbark" 1L karton lub równoważny</t>
    </r>
    <r>
      <rPr>
        <sz val="9"/>
        <color indexed="8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</si>
  <si>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t>Sok pomarańcza z miąższem 100% typu "Tymbark" 1L karton lub równoważny</t>
    </r>
    <r>
      <rPr>
        <sz val="9"/>
        <color indexed="8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</si>
  <si>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t xml:space="preserve">Sok pomarańczowy 100% typu "Cappy" 0,33L butelka PET lub równoważny </t>
    </r>
    <r>
      <rPr>
        <sz val="9"/>
        <color indexed="8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</si>
  <si>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t xml:space="preserve">Sok jabłkowy 100% typu "Cappy" 0,33L butelka PET lub równoważny </t>
    </r>
    <r>
      <rPr>
        <sz val="9"/>
        <color indexed="8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</si>
  <si>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t>Sok pomarańczowy 100% typu "Cappy" 1L butelka PET lub równoważny</t>
    </r>
    <r>
      <rPr>
        <sz val="9"/>
        <color indexed="8"/>
        <rFont val="Times New Roman"/>
        <family val="1"/>
      </rPr>
      <t xml:space="preserve"> (kryterium oceny równoważności:  sok pomarańczowy z zagęszczonego soku pomarańczowego nie mniej niż 100%, witamina C nie mniej niż 12mg/100ml, potas nie mniej niż 108,mg/100ml, wolumen +/- 10% do wolumenu podanego w OPZ)*</t>
    </r>
  </si>
  <si>
    <r>
      <t xml:space="preserve">Sok jabłkowy 100% typu "Cappy" 1L butelka PET lub równoważny </t>
    </r>
    <r>
      <rPr>
        <sz val="9"/>
        <color indexed="8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</si>
  <si>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t xml:space="preserve">Sok pomidorowy 100% typu "Cappy" 1L butelka PET lub równoważny </t>
    </r>
    <r>
      <rPr>
        <sz val="9"/>
        <color indexed="8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</si>
  <si>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t xml:space="preserve">Sok pomidorowy typu "Dawtona" 0,33L butelka szklana lub równoważny </t>
    </r>
    <r>
      <rPr>
        <sz val="9"/>
        <color indexed="8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</si>
  <si>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t>Sok pomidorowy z polskimi ziołami typu "Dawtona" 0,33L butelka szklana lub równoważny</t>
    </r>
    <r>
      <rPr>
        <sz val="9"/>
        <color indexed="8"/>
        <rFont val="Times New Roman"/>
        <family val="1"/>
      </rPr>
      <t xml:space="preserve"> (kryterium oceny równoważności:  sok pomidorowy odtworzony z zagęszczonego soku pomidorowego nie mniej niż 99,3%, zioła nie mniej niż 0,16% (natka pietruszki, lubczyk, szczypiorek), wolumen +/- 10% do wolumenu podanego w OPZ)*</t>
    </r>
  </si>
  <si>
    <r>
      <t xml:space="preserve">Sok pomidorowy pikantny typu "Dawtona" 0,33L butelka szklana lub równoważny </t>
    </r>
    <r>
      <rPr>
        <sz val="9"/>
        <color indexed="8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</si>
  <si>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t>Sok z buraków z jabłkiem typu "Dawtona" 0,33L butelka szklana lub równoważny</t>
    </r>
    <r>
      <rPr>
        <sz val="9"/>
        <color indexed="8"/>
        <rFont val="Times New Roman"/>
        <family val="1"/>
      </rPr>
      <t xml:space="preserve"> (kryterium oceny równoważności:  sok z buraków odtworzony z zagęszczonego soku z buraków nie mniej niz 87%, sok z jabłek odtworzony z zagęszczonego soku z jabłek nie mniej niz 10%, wolumen +/- 10% do wolumenu podanego w OPZ)*</t>
    </r>
  </si>
  <si>
    <r>
      <t xml:space="preserve">Sok wielowarzywny typu "Dawtona" 0,33L butelka szklana lub równoważny </t>
    </r>
    <r>
      <rPr>
        <sz val="9"/>
        <color indexed="8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</si>
  <si>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t>Sok multiwitamina typu "Fortuna" 0,3L butelka PET lub równoważny</t>
    </r>
    <r>
      <rPr>
        <sz val="9"/>
        <color indexed="8"/>
        <rFont val="Times New Roman"/>
        <family val="1"/>
      </rPr>
      <t xml:space="preserve"> 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</si>
  <si>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9"/>
        <color indexed="8"/>
        <rFont val="Times New Roman"/>
        <family val="1"/>
      </rPr>
      <t xml:space="preserve">Sok pamarańczowy 100% typu "Fortuna" 0,3L butelka PET lub równoważny </t>
    </r>
    <r>
      <rPr>
        <sz val="9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</si>
  <si>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9"/>
        <color indexed="8"/>
        <rFont val="Times New Roman"/>
        <family val="1"/>
      </rPr>
      <t xml:space="preserve">Sok jabłkowy 100% typu "Fortuna" 0,3L butelka PET lub równoważny </t>
    </r>
    <r>
      <rPr>
        <sz val="9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</si>
  <si>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9"/>
        <color indexed="8"/>
        <rFont val="Times New Roman"/>
        <family val="1"/>
      </rPr>
      <t xml:space="preserve">Sok multiwitamina typu "Fortuna" 1L karton lub równoważny </t>
    </r>
    <r>
      <rPr>
        <sz val="9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</si>
  <si>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9"/>
        <color indexed="8"/>
        <rFont val="Times New Roman"/>
        <family val="1"/>
      </rPr>
      <t xml:space="preserve">Sok pamarańczowy 100% typu "Fortuna" 1L karton lub równoważny </t>
    </r>
    <r>
      <rPr>
        <sz val="9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</si>
  <si>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9"/>
        <color indexed="8"/>
        <rFont val="Times New Roman"/>
        <family val="1"/>
      </rPr>
      <t xml:space="preserve">Sok jabłkowy 100% typu "Fortuna" 1L karton lub równoważny </t>
    </r>
    <r>
      <rPr>
        <sz val="9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</si>
  <si>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9"/>
        <color indexed="8"/>
        <rFont val="Times New Roman"/>
        <family val="1"/>
      </rPr>
      <t xml:space="preserve">Sok pomarańczowy 100% typu "Hortex" 0,3L butelka PET lub równoważny </t>
    </r>
    <r>
      <rPr>
        <sz val="9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</si>
  <si>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9"/>
        <color indexed="8"/>
        <rFont val="Times New Roman"/>
        <family val="1"/>
      </rPr>
      <t xml:space="preserve">Sok jabłkowy 100% typu "Hortex" 0,3L butelka PET lub równoważny </t>
    </r>
    <r>
      <rPr>
        <sz val="9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</si>
  <si>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9"/>
        <color indexed="8"/>
        <rFont val="Times New Roman"/>
        <family val="1"/>
      </rPr>
      <t xml:space="preserve">Sok pomidorowy 100% typu "Hortex" 0,3L butelka PET lub równoważny </t>
    </r>
    <r>
      <rPr>
        <sz val="9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</si>
  <si>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9"/>
        <color indexed="8"/>
        <rFont val="Times New Roman"/>
        <family val="1"/>
      </rPr>
      <t xml:space="preserve">Sok multiwitamina 100% typu "Hortex" 0,3L butelka PET lub równoważny </t>
    </r>
    <r>
      <rPr>
        <sz val="9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</si>
  <si>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9"/>
        <color indexed="8"/>
        <rFont val="Times New Roman"/>
        <family val="1"/>
      </rPr>
      <t xml:space="preserve">Sok pomarańczowy 100% typu "Hortex" 1L karton lub równoważny </t>
    </r>
    <r>
      <rPr>
        <sz val="9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</si>
  <si>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9"/>
        <color indexed="8"/>
        <rFont val="Times New Roman"/>
        <family val="1"/>
      </rPr>
      <t xml:space="preserve">Sok jabłkowy 100% typu "Hortex" 1L karton lub równoważny </t>
    </r>
    <r>
      <rPr>
        <sz val="9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</si>
  <si>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9"/>
        <color indexed="8"/>
        <rFont val="Times New Roman"/>
        <family val="1"/>
      </rPr>
      <t xml:space="preserve">Sok pomidorowy 100% typu "Hortex" 1L karton lub równoważny </t>
    </r>
    <r>
      <rPr>
        <sz val="9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</si>
  <si>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9"/>
        <color indexed="8"/>
        <rFont val="Times New Roman"/>
        <family val="1"/>
      </rPr>
      <t xml:space="preserve">Sok multiwitamina 100% typu "Hortex" 1L karton lub równoważny </t>
    </r>
    <r>
      <rPr>
        <sz val="9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</si>
  <si>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t>Sok jabłko-banan-marchew 100% typu "Kubuś" 0,3L butelka PET lub równoważny</t>
    </r>
    <r>
      <rPr>
        <sz val="9"/>
        <color indexed="8"/>
        <rFont val="Times New Roman"/>
        <family val="1"/>
      </rPr>
      <t xml:space="preserve"> (kryterium oceny równoważności: sok jabłkowy z zagęszczonego soku nie mniej niż 56%, przecier z marchwi nie mniej niż 30%, przecier z bananów nie mniej niż 14%, wolumen +/- 10% do wolumenu podanego w OPZ)*</t>
    </r>
  </si>
  <si>
    <r>
      <t>Sok jabłko-marchew-brzoskwinia 100% typu "Kubuś" 0,3L butelka PET lub równoważny</t>
    </r>
    <r>
      <rPr>
        <sz val="9"/>
        <color indexed="8"/>
        <rFont val="Times New Roman"/>
        <family val="1"/>
      </rPr>
      <t xml:space="preserve"> 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</si>
  <si>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t xml:space="preserve">Sok marchew-jabłko-banan-truskawka 100% typu "Kubuś" 0,3L butelka PET lub równoważny </t>
    </r>
    <r>
      <rPr>
        <sz val="9"/>
        <color indexed="8"/>
        <rFont val="Times New Roman"/>
        <family val="1"/>
      </rPr>
      <t>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</si>
  <si>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t xml:space="preserve">Sok malina-marchew-jabłko 100% typu "Kubuś" 0,3L butelka PET lub równoważny </t>
    </r>
    <r>
      <rPr>
        <sz val="9"/>
        <color indexed="8"/>
        <rFont val="Times New Roman"/>
        <family val="1"/>
      </rPr>
      <t>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</si>
  <si>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9"/>
        <color indexed="8"/>
        <rFont val="Times New Roman"/>
        <family val="1"/>
      </rPr>
      <t xml:space="preserve">Sok jabłkowy 100% typu "Kubuś" 0,3L butelka PET lub równoważny </t>
    </r>
    <r>
      <rPr>
        <sz val="9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</si>
  <si>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t>Sok pomarańcza-jabłko 100% typu "Kubuś" 0,3L butelka PET lub równoważny</t>
    </r>
    <r>
      <rPr>
        <sz val="9"/>
        <color indexed="8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</si>
  <si>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t xml:space="preserve">Sok multiwitamina 100% typu "Kubuś" 0,3L butelka PET lub równoważny </t>
    </r>
    <r>
      <rPr>
        <sz val="9"/>
        <color indexed="8"/>
        <rFont val="Times New Roman"/>
        <family val="1"/>
      </rPr>
      <t>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</si>
  <si>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t xml:space="preserve">Sok jabłko-banan-marchew 100% typu "Kubuś" 0,85L butelka PET lub równoważny </t>
    </r>
    <r>
      <rPr>
        <sz val="9"/>
        <color indexed="8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</si>
  <si>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t xml:space="preserve">Sok jabłko-marchew-brzoskwinia 100% typu "Kubuś" 0,85L butelka PET lub równoważny </t>
    </r>
    <r>
      <rPr>
        <sz val="9"/>
        <color indexed="8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</si>
  <si>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t>Sok marchew-jabłko-banan-truskawka 100% typu "Kubuś" 0,85L butelka PET lub równoważny</t>
    </r>
    <r>
      <rPr>
        <sz val="9"/>
        <color indexed="8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</si>
  <si>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t>Sok malina-marchew-jabłko 100% typu "Kubuś" 0,85L butelka PET lub równoważny</t>
    </r>
    <r>
      <rPr>
        <sz val="9"/>
        <color indexed="8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</si>
  <si>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9"/>
        <color indexed="8"/>
        <rFont val="Times New Roman"/>
        <family val="1"/>
      </rPr>
      <t xml:space="preserve">Sok jabłkowy 100% typu "Kubuś" 0,85L butelka PET lub równoważny </t>
    </r>
    <r>
      <rPr>
        <sz val="9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</si>
  <si>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t>Sok pomarańcza-jabłko 100% typu "Kubuś" 0,85L butelka PET lub równoważny</t>
    </r>
    <r>
      <rPr>
        <sz val="9"/>
        <color indexed="8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</si>
  <si>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t xml:space="preserve">Sok multiwitamina 100% typu "Kubuś" 0,85L butelka PET lub równoważny </t>
    </r>
    <r>
      <rPr>
        <sz val="9"/>
        <color indexed="8"/>
        <rFont val="Times New Roman"/>
        <family val="1"/>
      </rPr>
      <t>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</si>
  <si>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9"/>
        <color indexed="8"/>
        <rFont val="Times New Roman"/>
        <family val="1"/>
      </rPr>
      <t>Sok jabłkowy typu "Tarczyn" 0,3L butelka szklana lub równoważny</t>
    </r>
    <r>
      <rPr>
        <sz val="9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</si>
  <si>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9"/>
        <color indexed="8"/>
        <rFont val="Times New Roman"/>
        <family val="1"/>
      </rPr>
      <t>Sok multiwitamina typu "Tarczyn" 0,3L butelka szklana lub równoważny</t>
    </r>
    <r>
      <rPr>
        <sz val="9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</si>
  <si>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9"/>
        <color indexed="8"/>
        <rFont val="Times New Roman"/>
        <family val="1"/>
      </rPr>
      <t>Sok pomarańczowy typu "Tarczyn" 0,3L butelka szklana lub równoważny</t>
    </r>
    <r>
      <rPr>
        <sz val="9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</si>
  <si>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9"/>
        <color indexed="8"/>
        <rFont val="Times New Roman"/>
        <family val="1"/>
      </rPr>
      <t>Sok pomidorowy typu "Tarczyn" 0,3L butelka szklana lub równoważny</t>
    </r>
    <r>
      <rPr>
        <sz val="9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</si>
  <si>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9"/>
        <color indexed="8"/>
        <rFont val="Times New Roman"/>
        <family val="1"/>
      </rPr>
      <t>Sok pomidorowy pikantny typu "Tarczyn" 0,3L butelka szklana lub równoważny</t>
    </r>
    <r>
      <rPr>
        <sz val="9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</si>
  <si>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9"/>
        <color indexed="8"/>
        <rFont val="Times New Roman"/>
        <family val="1"/>
      </rPr>
      <t>Sok burak z jabłkiem typu "Tarczyn" 0,3L butelka szklana lub równoważny</t>
    </r>
    <r>
      <rPr>
        <sz val="9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</si>
  <si>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t>Sok pomarańczowy 100% typu "Wosana" 1L butelka PET lub równoważny</t>
    </r>
    <r>
      <rPr>
        <sz val="9"/>
        <color indexed="8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</si>
  <si>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t>Sok pomidorowy typu "Wosana" 1L karton lub równoważny</t>
    </r>
    <r>
      <rPr>
        <sz val="9"/>
        <color indexed="8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</si>
  <si>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t xml:space="preserve">Sok wieloowocowy typu "Wosana" 1L karton lub równoważny </t>
    </r>
    <r>
      <rPr>
        <sz val="9"/>
        <color indexed="8"/>
        <rFont val="Times New Roman"/>
        <family val="1"/>
      </rPr>
      <t>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</si>
  <si>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t xml:space="preserve">Sok jabłkowy 100% typu "Wosana" 1L butelka PET lub równoważny </t>
    </r>
    <r>
      <rPr>
        <sz val="9"/>
        <color indexed="8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</si>
  <si>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9"/>
        <rFont val="Times New Roman"/>
        <family val="1"/>
      </rPr>
      <t>Woda źródlana niegazowana typu "5 plus" 1,5L butelka PET lub równoważna</t>
    </r>
    <r>
      <rPr>
        <sz val="9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</si>
  <si>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9"/>
        <rFont val="Times New Roman"/>
        <family val="1"/>
      </rPr>
      <t>Woda źródlana gazowana typu "5 plus" 1,5L butelka PET lub równoważna</t>
    </r>
    <r>
      <rPr>
        <sz val="9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</si>
  <si>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9"/>
        <color indexed="8"/>
        <rFont val="Times New Roman"/>
        <family val="1"/>
      </rPr>
      <t xml:space="preserve">Woda mineralna niegazowana typu "Augustowianka" 1,5L butelka PET </t>
    </r>
    <r>
      <rPr>
        <b/>
        <sz val="9"/>
        <rFont val="Times New Roman"/>
        <family val="1"/>
      </rPr>
      <t>lub równoważny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</si>
  <si>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9"/>
        <color indexed="8"/>
        <rFont val="Times New Roman"/>
        <family val="1"/>
      </rPr>
      <t xml:space="preserve">Woda mineralna gazowana typu "Augustowianka" 1,5L butelka PET </t>
    </r>
    <r>
      <rPr>
        <b/>
        <sz val="9"/>
        <rFont val="Times New Roman"/>
        <family val="1"/>
      </rPr>
      <t>lub równoważna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</si>
  <si>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9"/>
        <color indexed="8"/>
        <rFont val="Times New Roman"/>
        <family val="1"/>
      </rPr>
      <t xml:space="preserve">Woda mineralna niegazowana typu "Cisowianka" 0,5L butelka PET </t>
    </r>
    <r>
      <rPr>
        <b/>
        <sz val="9"/>
        <rFont val="Times New Roman"/>
        <family val="1"/>
      </rPr>
      <t>lub równoważna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</si>
  <si>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9"/>
        <color indexed="8"/>
        <rFont val="Times New Roman"/>
        <family val="1"/>
      </rPr>
      <t xml:space="preserve">Woda mineralna gazowana typu "Cisowianka" 0,5L butelka PET </t>
    </r>
    <r>
      <rPr>
        <b/>
        <sz val="9"/>
        <rFont val="Times New Roman"/>
        <family val="1"/>
      </rPr>
      <t>lub równoważna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</si>
  <si>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9"/>
        <color indexed="8"/>
        <rFont val="Times New Roman"/>
        <family val="1"/>
      </rPr>
      <t xml:space="preserve">Woda mineralna niegazowana typu "Cisowianka" 1,5L butelka PET </t>
    </r>
    <r>
      <rPr>
        <b/>
        <sz val="9"/>
        <rFont val="Times New Roman"/>
        <family val="1"/>
      </rPr>
      <t>lub równoważna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</si>
  <si>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9"/>
        <color indexed="8"/>
        <rFont val="Times New Roman"/>
        <family val="1"/>
      </rPr>
      <t xml:space="preserve">Woda mineralna gazowana typu "Cisowianka" 1,5L butelka PET </t>
    </r>
    <r>
      <rPr>
        <b/>
        <sz val="9"/>
        <rFont val="Times New Roman"/>
        <family val="1"/>
      </rPr>
      <t>lub równoważna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</si>
  <si>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9"/>
        <color indexed="8"/>
        <rFont val="Times New Roman"/>
        <family val="1"/>
      </rPr>
      <t xml:space="preserve">Woda mineralna niegazowana typu "Jurajska" 0,5L butelka PET </t>
    </r>
    <r>
      <rPr>
        <b/>
        <sz val="9"/>
        <rFont val="Times New Roman"/>
        <family val="1"/>
      </rPr>
      <t>lub równoważna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</si>
  <si>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9"/>
        <color indexed="8"/>
        <rFont val="Times New Roman"/>
        <family val="1"/>
      </rPr>
      <t xml:space="preserve">Woda mineralna gazowana typu "Jurajska" 0,5L butelka PET </t>
    </r>
    <r>
      <rPr>
        <b/>
        <sz val="9"/>
        <rFont val="Times New Roman"/>
        <family val="1"/>
      </rPr>
      <t>lub równoważna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</si>
  <si>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9"/>
        <color indexed="8"/>
        <rFont val="Times New Roman"/>
        <family val="1"/>
      </rPr>
      <t xml:space="preserve">Woda mineralna niegazowana typu "Jurajska" 1,5L butelka PET </t>
    </r>
    <r>
      <rPr>
        <b/>
        <sz val="9"/>
        <rFont val="Times New Roman"/>
        <family val="1"/>
      </rPr>
      <t>lub równoważna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</si>
  <si>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9"/>
        <color indexed="8"/>
        <rFont val="Times New Roman"/>
        <family val="1"/>
      </rPr>
      <t xml:space="preserve">Woda mineralna gazowana typu "Jurajska" 1,5L butelka PET </t>
    </r>
    <r>
      <rPr>
        <b/>
        <sz val="9"/>
        <rFont val="Times New Roman"/>
        <family val="1"/>
      </rPr>
      <t>lub równoważna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</si>
  <si>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t>Woda mineralna niegazowana typu "Kropla Beskidu" 0,5L butelka PET lub równoważna</t>
    </r>
    <r>
      <rPr>
        <sz val="9"/>
        <color indexed="8"/>
        <rFont val="Times New Roman"/>
        <family val="1"/>
      </rPr>
      <t xml:space="preserve"> (kryterium oceny równoważności: ogólna zawartość rozpuszczonych składników mineralnych nie mniej niż 347mg/l, w tym kation sodowy nie więcej niż 14mg/l , wolumen +/- 10% do wolumenu podanego w OPZ)*</t>
    </r>
  </si>
  <si>
    <r>
      <t xml:space="preserve">Woda mineralna gazowana typu "Kropla Beskidu" 0,5L butelka PET lub równoważna </t>
    </r>
    <r>
      <rPr>
        <sz val="9"/>
        <color indexed="8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</si>
  <si>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t xml:space="preserve">Woda mineralna niegazowana typu "Kropla Beskidu" 1,5L butelka PET lub równoważna </t>
    </r>
    <r>
      <rPr>
        <sz val="9"/>
        <color indexed="8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</si>
  <si>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t>Woda mineralna gazowana typu "Kropla Beskidu" 1,5L butelka PET lub równoważna</t>
    </r>
    <r>
      <rPr>
        <sz val="9"/>
        <color indexed="8"/>
        <rFont val="Times New Roman"/>
        <family val="1"/>
      </rPr>
      <t xml:space="preserve"> (kryterium oceny równoważności: ogólna zawartość rozpuszczonych składników mineralnych nie mniej niż 347mg/l, w tym kation sodowy nie więcej niż 14mg/l , wolumen +/- 10% do wolumenu podanego w OPZ)*</t>
    </r>
  </si>
  <si>
    <r>
      <t xml:space="preserve">Woda niegazowana o smaku cytrynowym  typu "Kubuś Waterrr" 0,5L butelka PET lub równoważna </t>
    </r>
    <r>
      <rPr>
        <sz val="9"/>
        <color indexed="8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</si>
  <si>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t xml:space="preserve">Woda niegazowana o smaku jabłkowym typu "Kubuś Waterrr" 0,5L butelka PET lub równoważna </t>
    </r>
    <r>
      <rPr>
        <sz val="9"/>
        <color indexed="8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</si>
  <si>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t>Woda mineralna niegazowana typu "Muszyna Skarb Życia" 1,5L butelka PET lub równoważna</t>
    </r>
    <r>
      <rPr>
        <sz val="9"/>
        <color indexed="8"/>
        <rFont val="Times New Roman"/>
        <family val="1"/>
      </rPr>
      <t xml:space="preserve"> (kryterium oceny równoważności: ogólna zawartość rozpuszczonych składników mineralnych nie mniej niż 1560mg/l, w tym kation sodowy nie więcej niż 60mg/l , wolumen +/- 10% do wolumenu podanego w OPZ)*</t>
    </r>
  </si>
  <si>
    <r>
      <t xml:space="preserve">Woda mineralna gazowana typu "Muszyna Skarb Życia" 1,5L butelka PET lub równoważna </t>
    </r>
    <r>
      <rPr>
        <sz val="9"/>
        <color indexed="8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</si>
  <si>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t xml:space="preserve">Woda mineralna wysokozmineralizowana niskonasycona CO2 typu "Muszynianka" 1,5L butelka PET lub równoważna </t>
    </r>
    <r>
      <rPr>
        <sz val="9"/>
        <color indexed="8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</si>
  <si>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t xml:space="preserve">Woda mineralna niegazowana typu "Nałęczowianka" 1,5L butelka PET lub równoważna </t>
    </r>
    <r>
      <rPr>
        <sz val="9"/>
        <color indexed="8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</si>
  <si>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9"/>
        <color indexed="8"/>
        <rFont val="Times New Roman"/>
        <family val="1"/>
      </rPr>
      <t xml:space="preserve">Woda mineralna gazowana typu "Nałęczowianka" 1,5L butelka PET </t>
    </r>
    <r>
      <rPr>
        <b/>
        <sz val="9"/>
        <rFont val="Times New Roman"/>
        <family val="1"/>
      </rPr>
      <t>lub równoważna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</si>
  <si>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9"/>
        <color indexed="8"/>
        <rFont val="Times New Roman"/>
        <family val="1"/>
      </rPr>
      <t xml:space="preserve">Woda źródlana niegazowana typu "Primavera" 1,5L butelka PET </t>
    </r>
    <r>
      <rPr>
        <b/>
        <sz val="9"/>
        <rFont val="Times New Roman"/>
        <family val="1"/>
      </rPr>
      <t>lub równoważna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</si>
  <si>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9"/>
        <color indexed="8"/>
        <rFont val="Times New Roman"/>
        <family val="1"/>
      </rPr>
      <t xml:space="preserve">Woda źródlana gazowana typu "Primavera" 1,5L butelka PET </t>
    </r>
    <r>
      <rPr>
        <b/>
        <sz val="9"/>
        <rFont val="Times New Roman"/>
        <family val="1"/>
      </rPr>
      <t>lub równoważna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</si>
  <si>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9"/>
        <color indexed="8"/>
        <rFont val="Times New Roman"/>
        <family val="1"/>
      </rPr>
      <t xml:space="preserve">Woda źródlana niegazowana typu "Żywiec Zdrój" 0,5L butelka PET </t>
    </r>
    <r>
      <rPr>
        <b/>
        <sz val="9"/>
        <rFont val="Times New Roman"/>
        <family val="1"/>
      </rPr>
      <t>lub równoważna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(kryterium oceny równoważności: suma składników mineralnych nie mniej niż 213mg/l, w tym kation sodowy nie więcej niż 7,8mg/l ,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wolumen +/- 10% do wolumenu podanego w OPZ)*</t>
    </r>
  </si>
  <si>
    <r>
      <rPr>
        <b/>
        <sz val="9"/>
        <color indexed="8"/>
        <rFont val="Times New Roman"/>
        <family val="1"/>
      </rPr>
      <t xml:space="preserve">Woda źródlana gazowana typu "Żywiec zdrój" 0,5L butelka PET </t>
    </r>
    <r>
      <rPr>
        <b/>
        <sz val="9"/>
        <rFont val="Times New Roman"/>
        <family val="1"/>
      </rPr>
      <t>lub równoważna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</si>
  <si>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9"/>
        <color indexed="8"/>
        <rFont val="Times New Roman"/>
        <family val="1"/>
      </rPr>
      <t xml:space="preserve">Woda źródlana niegazowana typu "Żywiec Zdrój" 1,5L butelka PET </t>
    </r>
    <r>
      <rPr>
        <b/>
        <sz val="9"/>
        <rFont val="Times New Roman"/>
        <family val="1"/>
      </rPr>
      <t>lub równoważna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(kryterium oceny równoważności: suma składników mineralnych nie mniej niż 213mg/l, w tym kation sodowy nie więcej niż 7,8mg/l ,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wolumen +/- 10% do wolumenu podanego w OPZ)*</t>
    </r>
  </si>
  <si>
    <r>
      <rPr>
        <b/>
        <sz val="9"/>
        <color indexed="8"/>
        <rFont val="Times New Roman"/>
        <family val="1"/>
      </rPr>
      <t xml:space="preserve">Woda źródlana gazowana typu "Żywiec Zdrój" 1,5l butelka PET </t>
    </r>
    <r>
      <rPr>
        <b/>
        <sz val="9"/>
        <rFont val="Times New Roman"/>
        <family val="1"/>
      </rPr>
      <t>lub równoważny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</si>
  <si>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</si>
  <si>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</si>
  <si>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</si>
  <si>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</si>
  <si>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</si>
  <si>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</si>
  <si>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</si>
  <si>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</si>
  <si>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</si>
  <si>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</si>
  <si>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</si>
  <si>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</si>
  <si>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</si>
  <si>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</si>
  <si>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</si>
  <si>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</si>
  <si>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</si>
  <si>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</si>
  <si>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</si>
  <si>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</si>
  <si>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</si>
  <si>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</si>
  <si>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</si>
  <si>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</si>
  <si>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</si>
  <si>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</si>
  <si>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</si>
  <si>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</si>
  <si>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</si>
  <si>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</si>
  <si>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</si>
  <si>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</si>
  <si>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</si>
  <si>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</si>
  <si>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</si>
  <si>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</si>
  <si>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</si>
  <si>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</si>
  <si>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</si>
  <si>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</si>
  <si>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</si>
  <si>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</si>
  <si>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</si>
  <si>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</si>
  <si>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</si>
  <si>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</si>
  <si>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0,25ml puszka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</si>
  <si>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0,25ml puszka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</si>
  <si>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</si>
  <si>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 1,25ml butelka PET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</si>
  <si>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1,25ml butelka PET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</si>
  <si>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</si>
  <si>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</si>
  <si>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</si>
  <si>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</si>
  <si>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</si>
  <si>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</si>
  <si>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</si>
  <si>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</si>
  <si>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</si>
  <si>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</si>
  <si>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</si>
  <si>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</si>
  <si>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</si>
  <si>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</si>
  <si>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</si>
  <si>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</si>
  <si>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</si>
  <si>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</si>
  <si>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</si>
  <si>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</si>
  <si>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</si>
  <si>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</si>
  <si>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</si>
  <si>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</si>
  <si>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</si>
  <si>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</si>
  <si>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</si>
  <si>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</si>
  <si>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</si>
  <si>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</si>
  <si>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</si>
  <si>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</si>
  <si>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</si>
  <si>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</si>
  <si>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</si>
  <si>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</si>
  <si>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</si>
  <si>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</si>
  <si>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</si>
  <si>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</si>
  <si>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</si>
  <si>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t>IGB MAZOVIA - część 3 - woj. lubelskie</t>
  </si>
  <si>
    <t xml:space="preserve">Nazwa towaru oferowanego, producenta oraz gramatura*** </t>
  </si>
  <si>
    <t>Załącznik Nr 2.3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</si>
</sst>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Arial CE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7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8" fillId="0" borderId="0" applyFont="0" applyFill="0" applyBorder="0" applyAlignment="0" applyProtection="0"/>
    <xf numFmtId="0" fontId="18" fillId="0" borderId="0">
      <alignment/>
      <protection/>
    </xf>
    <xf numFmtId="183" fontId="49" fillId="0" borderId="0" applyBorder="0" applyProtection="0">
      <alignment/>
    </xf>
    <xf numFmtId="0" fontId="5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2" fillId="20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 wrapText="1"/>
    </xf>
    <xf numFmtId="7" fontId="22" fillId="0" borderId="10" xfId="91" applyNumberFormat="1" applyFont="1" applyBorder="1" applyAlignment="1">
      <alignment horizontal="center" vertical="center"/>
    </xf>
    <xf numFmtId="9" fontId="54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188" fontId="22" fillId="0" borderId="10" xfId="9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55" fillId="25" borderId="11" xfId="0" applyFont="1" applyFill="1" applyBorder="1" applyAlignment="1">
      <alignment horizontal="center" vertical="center" wrapText="1"/>
    </xf>
    <xf numFmtId="0" fontId="55" fillId="25" borderId="12" xfId="0" applyFont="1" applyFill="1" applyBorder="1" applyAlignment="1">
      <alignment horizontal="center" vertical="center" wrapText="1"/>
    </xf>
    <xf numFmtId="44" fontId="56" fillId="25" borderId="10" xfId="91" applyFont="1" applyFill="1" applyBorder="1" applyAlignment="1">
      <alignment horizontal="center" vertical="center"/>
    </xf>
    <xf numFmtId="7" fontId="56" fillId="25" borderId="10" xfId="91" applyNumberFormat="1" applyFont="1" applyFill="1" applyBorder="1" applyAlignment="1">
      <alignment horizontal="center" vertical="center"/>
    </xf>
    <xf numFmtId="9" fontId="56" fillId="25" borderId="13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34" fillId="0" borderId="0" xfId="0" applyFont="1" applyAlignment="1">
      <alignment/>
    </xf>
    <xf numFmtId="0" fontId="35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188" fontId="22" fillId="0" borderId="10" xfId="91" applyNumberFormat="1" applyFont="1" applyFill="1" applyBorder="1" applyAlignment="1">
      <alignment horizontal="center" vertical="center" wrapText="1"/>
    </xf>
    <xf numFmtId="7" fontId="22" fillId="0" borderId="10" xfId="91" applyNumberFormat="1" applyFont="1" applyBorder="1" applyAlignment="1">
      <alignment horizontal="center" vertical="center" wrapText="1"/>
    </xf>
    <xf numFmtId="9" fontId="54" fillId="0" borderId="1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5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27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63"/>
  <sheetViews>
    <sheetView tabSelected="1" view="pageBreakPreview" zoomScale="60" zoomScaleNormal="85" zoomScalePageLayoutView="0" workbookViewId="0" topLeftCell="A1">
      <pane ySplit="7" topLeftCell="A10" activePane="bottomLeft" state="frozen"/>
      <selection pane="topLeft" activeCell="A1" sqref="A1"/>
      <selection pane="bottomLeft" activeCell="M10" sqref="M10"/>
    </sheetView>
  </sheetViews>
  <sheetFormatPr defaultColWidth="9.00390625" defaultRowHeight="12.75"/>
  <cols>
    <col min="1" max="1" width="5.25390625" style="6" customWidth="1"/>
    <col min="2" max="2" width="86.125" style="6" customWidth="1"/>
    <col min="3" max="3" width="60.75390625" style="6" customWidth="1"/>
    <col min="4" max="4" width="7.75390625" style="7" customWidth="1"/>
    <col min="5" max="5" width="15.75390625" style="7" customWidth="1"/>
    <col min="6" max="6" width="15.75390625" style="30" customWidth="1"/>
    <col min="7" max="10" width="15.75390625" style="7" customWidth="1"/>
    <col min="11" max="16384" width="9.125" style="6" customWidth="1"/>
  </cols>
  <sheetData>
    <row r="3" spans="1:10" s="18" customFormat="1" ht="18.75">
      <c r="A3" s="66" t="s">
        <v>6</v>
      </c>
      <c r="B3" s="66"/>
      <c r="C3" s="66"/>
      <c r="D3" s="19"/>
      <c r="E3" s="19"/>
      <c r="F3" s="28"/>
      <c r="G3" s="60"/>
      <c r="H3" s="60"/>
      <c r="I3" s="61" t="s">
        <v>397</v>
      </c>
      <c r="J3" s="60"/>
    </row>
    <row r="4" spans="1:10" s="1" customFormat="1" ht="15.75">
      <c r="A4" s="64" t="s">
        <v>395</v>
      </c>
      <c r="B4" s="65"/>
      <c r="D4" s="21"/>
      <c r="E4" s="21"/>
      <c r="F4" s="29"/>
      <c r="G4" s="62" t="s">
        <v>99</v>
      </c>
      <c r="H4" s="63"/>
      <c r="I4" s="63"/>
      <c r="J4" s="63"/>
    </row>
    <row r="5" spans="1:10" s="18" customFormat="1" ht="18.75">
      <c r="A5" s="59"/>
      <c r="B5" s="59"/>
      <c r="C5" s="20"/>
      <c r="D5" s="19"/>
      <c r="E5" s="19"/>
      <c r="F5" s="28"/>
      <c r="G5" s="24"/>
      <c r="H5" s="24"/>
      <c r="I5" s="19"/>
      <c r="J5" s="19"/>
    </row>
    <row r="6" spans="2:6" ht="15">
      <c r="B6" s="8"/>
      <c r="C6" s="8"/>
      <c r="F6" s="37"/>
    </row>
    <row r="7" spans="1:10" s="7" customFormat="1" ht="28.5">
      <c r="A7" s="32" t="s">
        <v>3</v>
      </c>
      <c r="B7" s="33" t="s">
        <v>1</v>
      </c>
      <c r="C7" s="33" t="s">
        <v>396</v>
      </c>
      <c r="D7" s="32" t="s">
        <v>16</v>
      </c>
      <c r="E7" s="32" t="s">
        <v>17</v>
      </c>
      <c r="F7" s="32" t="s">
        <v>23</v>
      </c>
      <c r="G7" s="32" t="s">
        <v>18</v>
      </c>
      <c r="H7" s="32" t="s">
        <v>19</v>
      </c>
      <c r="I7" s="32" t="s">
        <v>20</v>
      </c>
      <c r="J7" s="32" t="s">
        <v>21</v>
      </c>
    </row>
    <row r="8" spans="1:10" ht="44.25">
      <c r="A8" s="9">
        <v>1</v>
      </c>
      <c r="B8" s="2" t="s">
        <v>24</v>
      </c>
      <c r="C8" s="2"/>
      <c r="D8" s="10" t="s">
        <v>22</v>
      </c>
      <c r="E8" s="11">
        <v>100</v>
      </c>
      <c r="F8" s="23"/>
      <c r="G8" s="12">
        <f>ROUND(E8*F8,2)</f>
        <v>0</v>
      </c>
      <c r="H8" s="13">
        <v>0.23</v>
      </c>
      <c r="I8" s="12">
        <f>ROUND(G8*H8,2)</f>
        <v>0</v>
      </c>
      <c r="J8" s="12">
        <f>ROUND(G8+I8,2)</f>
        <v>0</v>
      </c>
    </row>
    <row r="9" spans="1:10" ht="44.25">
      <c r="A9" s="9">
        <v>2</v>
      </c>
      <c r="B9" s="2" t="s">
        <v>25</v>
      </c>
      <c r="C9" s="2"/>
      <c r="D9" s="10" t="s">
        <v>22</v>
      </c>
      <c r="E9" s="11">
        <v>100</v>
      </c>
      <c r="F9" s="23"/>
      <c r="G9" s="12">
        <f aca="true" t="shared" si="0" ref="G9:G58">ROUND(E9*F9,2)</f>
        <v>0</v>
      </c>
      <c r="H9" s="13">
        <v>0.23</v>
      </c>
      <c r="I9" s="12">
        <f aca="true" t="shared" si="1" ref="I9:I26">ROUND(G9*H9,2)</f>
        <v>0</v>
      </c>
      <c r="J9" s="12">
        <f aca="true" t="shared" si="2" ref="J9:J26">ROUND(G9+I9,2)</f>
        <v>0</v>
      </c>
    </row>
    <row r="10" spans="1:10" ht="44.25">
      <c r="A10" s="9">
        <v>3</v>
      </c>
      <c r="B10" s="2" t="s">
        <v>26</v>
      </c>
      <c r="C10" s="2"/>
      <c r="D10" s="10" t="s">
        <v>22</v>
      </c>
      <c r="E10" s="11">
        <v>100</v>
      </c>
      <c r="F10" s="23"/>
      <c r="G10" s="12">
        <f t="shared" si="0"/>
        <v>0</v>
      </c>
      <c r="H10" s="13">
        <v>0.23</v>
      </c>
      <c r="I10" s="12">
        <f t="shared" si="1"/>
        <v>0</v>
      </c>
      <c r="J10" s="12">
        <f t="shared" si="2"/>
        <v>0</v>
      </c>
    </row>
    <row r="11" spans="1:10" ht="59.25">
      <c r="A11" s="9">
        <v>4</v>
      </c>
      <c r="B11" s="3" t="s">
        <v>8</v>
      </c>
      <c r="C11" s="3"/>
      <c r="D11" s="10" t="s">
        <v>22</v>
      </c>
      <c r="E11" s="11">
        <v>100</v>
      </c>
      <c r="F11" s="23"/>
      <c r="G11" s="12">
        <f t="shared" si="0"/>
        <v>0</v>
      </c>
      <c r="H11" s="13">
        <v>0.05</v>
      </c>
      <c r="I11" s="12">
        <f t="shared" si="1"/>
        <v>0</v>
      </c>
      <c r="J11" s="12">
        <f t="shared" si="2"/>
        <v>0</v>
      </c>
    </row>
    <row r="12" spans="1:10" ht="59.25">
      <c r="A12" s="9">
        <v>5</v>
      </c>
      <c r="B12" s="2" t="s">
        <v>27</v>
      </c>
      <c r="C12" s="2"/>
      <c r="D12" s="10" t="s">
        <v>22</v>
      </c>
      <c r="E12" s="11">
        <v>100</v>
      </c>
      <c r="F12" s="23"/>
      <c r="G12" s="12">
        <f t="shared" si="0"/>
        <v>0</v>
      </c>
      <c r="H12" s="13">
        <v>0.05</v>
      </c>
      <c r="I12" s="12">
        <f t="shared" si="1"/>
        <v>0</v>
      </c>
      <c r="J12" s="12">
        <f t="shared" si="2"/>
        <v>0</v>
      </c>
    </row>
    <row r="13" spans="1:10" ht="73.5">
      <c r="A13" s="9">
        <v>6</v>
      </c>
      <c r="B13" s="2" t="s">
        <v>28</v>
      </c>
      <c r="C13" s="2"/>
      <c r="D13" s="10" t="s">
        <v>22</v>
      </c>
      <c r="E13" s="11">
        <v>100</v>
      </c>
      <c r="F13" s="23"/>
      <c r="G13" s="12">
        <f t="shared" si="0"/>
        <v>0</v>
      </c>
      <c r="H13" s="13">
        <v>0.05</v>
      </c>
      <c r="I13" s="12">
        <f t="shared" si="1"/>
        <v>0</v>
      </c>
      <c r="J13" s="12">
        <f t="shared" si="2"/>
        <v>0</v>
      </c>
    </row>
    <row r="14" spans="1:10" ht="45">
      <c r="A14" s="9">
        <v>7</v>
      </c>
      <c r="B14" s="2" t="s">
        <v>29</v>
      </c>
      <c r="C14" s="2"/>
      <c r="D14" s="10" t="s">
        <v>22</v>
      </c>
      <c r="E14" s="11">
        <v>1000</v>
      </c>
      <c r="F14" s="23"/>
      <c r="G14" s="12">
        <f t="shared" si="0"/>
        <v>0</v>
      </c>
      <c r="H14" s="13">
        <v>0.23</v>
      </c>
      <c r="I14" s="12">
        <f t="shared" si="1"/>
        <v>0</v>
      </c>
      <c r="J14" s="12">
        <f t="shared" si="2"/>
        <v>0</v>
      </c>
    </row>
    <row r="15" spans="1:10" ht="44.25">
      <c r="A15" s="9">
        <v>8</v>
      </c>
      <c r="B15" s="2" t="s">
        <v>30</v>
      </c>
      <c r="C15" s="2"/>
      <c r="D15" s="10" t="s">
        <v>22</v>
      </c>
      <c r="E15" s="11">
        <v>350</v>
      </c>
      <c r="F15" s="23"/>
      <c r="G15" s="12">
        <f t="shared" si="0"/>
        <v>0</v>
      </c>
      <c r="H15" s="13">
        <v>0.23</v>
      </c>
      <c r="I15" s="12">
        <f t="shared" si="1"/>
        <v>0</v>
      </c>
      <c r="J15" s="12">
        <f t="shared" si="2"/>
        <v>0</v>
      </c>
    </row>
    <row r="16" spans="1:10" ht="44.25">
      <c r="A16" s="9">
        <v>9</v>
      </c>
      <c r="B16" s="2" t="s">
        <v>31</v>
      </c>
      <c r="C16" s="2"/>
      <c r="D16" s="10" t="s">
        <v>22</v>
      </c>
      <c r="E16" s="11">
        <v>1000</v>
      </c>
      <c r="F16" s="23"/>
      <c r="G16" s="12">
        <f t="shared" si="0"/>
        <v>0</v>
      </c>
      <c r="H16" s="13">
        <v>0.23</v>
      </c>
      <c r="I16" s="12">
        <f t="shared" si="1"/>
        <v>0</v>
      </c>
      <c r="J16" s="12">
        <f t="shared" si="2"/>
        <v>0</v>
      </c>
    </row>
    <row r="17" spans="1:10" ht="44.25">
      <c r="A17" s="9">
        <v>10</v>
      </c>
      <c r="B17" s="2" t="s">
        <v>32</v>
      </c>
      <c r="C17" s="2"/>
      <c r="D17" s="10" t="s">
        <v>22</v>
      </c>
      <c r="E17" s="11">
        <v>1000</v>
      </c>
      <c r="F17" s="23"/>
      <c r="G17" s="12">
        <f t="shared" si="0"/>
        <v>0</v>
      </c>
      <c r="H17" s="13">
        <v>0.23</v>
      </c>
      <c r="I17" s="12">
        <f t="shared" si="1"/>
        <v>0</v>
      </c>
      <c r="J17" s="12">
        <f t="shared" si="2"/>
        <v>0</v>
      </c>
    </row>
    <row r="18" spans="1:10" ht="59.25">
      <c r="A18" s="9">
        <v>11</v>
      </c>
      <c r="B18" s="2" t="s">
        <v>33</v>
      </c>
      <c r="C18" s="2"/>
      <c r="D18" s="10" t="s">
        <v>22</v>
      </c>
      <c r="E18" s="11">
        <v>150</v>
      </c>
      <c r="F18" s="23"/>
      <c r="G18" s="12">
        <f t="shared" si="0"/>
        <v>0</v>
      </c>
      <c r="H18" s="13">
        <v>0.23</v>
      </c>
      <c r="I18" s="12">
        <f>ROUND(G18*H18,2)</f>
        <v>0</v>
      </c>
      <c r="J18" s="12">
        <f t="shared" si="2"/>
        <v>0</v>
      </c>
    </row>
    <row r="19" spans="1:10" ht="59.25">
      <c r="A19" s="9">
        <v>12</v>
      </c>
      <c r="B19" s="2" t="s">
        <v>34</v>
      </c>
      <c r="C19" s="2"/>
      <c r="D19" s="10" t="s">
        <v>22</v>
      </c>
      <c r="E19" s="11">
        <v>150</v>
      </c>
      <c r="F19" s="23"/>
      <c r="G19" s="12">
        <f t="shared" si="0"/>
        <v>0</v>
      </c>
      <c r="H19" s="13">
        <v>0.23</v>
      </c>
      <c r="I19" s="12">
        <f t="shared" si="1"/>
        <v>0</v>
      </c>
      <c r="J19" s="12">
        <f t="shared" si="2"/>
        <v>0</v>
      </c>
    </row>
    <row r="20" spans="1:10" ht="59.25">
      <c r="A20" s="9">
        <v>13</v>
      </c>
      <c r="B20" s="2" t="s">
        <v>35</v>
      </c>
      <c r="C20" s="2"/>
      <c r="D20" s="10" t="s">
        <v>22</v>
      </c>
      <c r="E20" s="11">
        <v>150</v>
      </c>
      <c r="F20" s="23"/>
      <c r="G20" s="12">
        <f t="shared" si="0"/>
        <v>0</v>
      </c>
      <c r="H20" s="13">
        <v>0.23</v>
      </c>
      <c r="I20" s="12">
        <f t="shared" si="1"/>
        <v>0</v>
      </c>
      <c r="J20" s="12">
        <f t="shared" si="2"/>
        <v>0</v>
      </c>
    </row>
    <row r="21" spans="1:10" ht="69.75" customHeight="1">
      <c r="A21" s="9">
        <v>14</v>
      </c>
      <c r="B21" s="2" t="s">
        <v>36</v>
      </c>
      <c r="C21" s="2"/>
      <c r="D21" s="10" t="s">
        <v>22</v>
      </c>
      <c r="E21" s="11">
        <v>150</v>
      </c>
      <c r="F21" s="23"/>
      <c r="G21" s="12">
        <f t="shared" si="0"/>
        <v>0</v>
      </c>
      <c r="H21" s="13">
        <v>0.23</v>
      </c>
      <c r="I21" s="12">
        <f t="shared" si="1"/>
        <v>0</v>
      </c>
      <c r="J21" s="12">
        <f t="shared" si="2"/>
        <v>0</v>
      </c>
    </row>
    <row r="22" spans="1:10" ht="44.25">
      <c r="A22" s="9">
        <v>15</v>
      </c>
      <c r="B22" s="2" t="s">
        <v>37</v>
      </c>
      <c r="C22" s="2"/>
      <c r="D22" s="10" t="s">
        <v>22</v>
      </c>
      <c r="E22" s="11">
        <v>100</v>
      </c>
      <c r="F22" s="23"/>
      <c r="G22" s="12">
        <f t="shared" si="0"/>
        <v>0</v>
      </c>
      <c r="H22" s="13">
        <v>0.05</v>
      </c>
      <c r="I22" s="12">
        <f t="shared" si="1"/>
        <v>0</v>
      </c>
      <c r="J22" s="12">
        <f t="shared" si="2"/>
        <v>0</v>
      </c>
    </row>
    <row r="23" spans="1:10" ht="45">
      <c r="A23" s="9">
        <v>16</v>
      </c>
      <c r="B23" s="2" t="s">
        <v>103</v>
      </c>
      <c r="C23" s="2"/>
      <c r="D23" s="10" t="s">
        <v>22</v>
      </c>
      <c r="E23" s="11">
        <v>100</v>
      </c>
      <c r="F23" s="23"/>
      <c r="G23" s="12">
        <f t="shared" si="0"/>
        <v>0</v>
      </c>
      <c r="H23" s="13">
        <v>0.05</v>
      </c>
      <c r="I23" s="12">
        <f>ROUND(G23*H23,2)</f>
        <v>0</v>
      </c>
      <c r="J23" s="12">
        <f t="shared" si="2"/>
        <v>0</v>
      </c>
    </row>
    <row r="24" spans="1:10" ht="60">
      <c r="A24" s="9">
        <v>17</v>
      </c>
      <c r="B24" s="2" t="s">
        <v>306</v>
      </c>
      <c r="C24" s="2"/>
      <c r="D24" s="10" t="s">
        <v>22</v>
      </c>
      <c r="E24" s="11">
        <v>100</v>
      </c>
      <c r="F24" s="23"/>
      <c r="G24" s="12">
        <f t="shared" si="0"/>
        <v>0</v>
      </c>
      <c r="H24" s="13">
        <v>0.05</v>
      </c>
      <c r="I24" s="12">
        <f>ROUND(G24*H24,2)</f>
        <v>0</v>
      </c>
      <c r="J24" s="12">
        <f t="shared" si="2"/>
        <v>0</v>
      </c>
    </row>
    <row r="25" spans="1:10" ht="60">
      <c r="A25" s="9">
        <v>18</v>
      </c>
      <c r="B25" s="2" t="s">
        <v>307</v>
      </c>
      <c r="C25" s="2"/>
      <c r="D25" s="10" t="s">
        <v>22</v>
      </c>
      <c r="E25" s="11">
        <v>100</v>
      </c>
      <c r="F25" s="23"/>
      <c r="G25" s="12">
        <f t="shared" si="0"/>
        <v>0</v>
      </c>
      <c r="H25" s="13">
        <v>0.05</v>
      </c>
      <c r="I25" s="12">
        <f t="shared" si="1"/>
        <v>0</v>
      </c>
      <c r="J25" s="12">
        <f t="shared" si="2"/>
        <v>0</v>
      </c>
    </row>
    <row r="26" spans="1:10" ht="44.25">
      <c r="A26" s="9">
        <v>19</v>
      </c>
      <c r="B26" s="4" t="s">
        <v>38</v>
      </c>
      <c r="C26" s="4"/>
      <c r="D26" s="10" t="s">
        <v>22</v>
      </c>
      <c r="E26" s="11">
        <v>300</v>
      </c>
      <c r="F26" s="23"/>
      <c r="G26" s="12">
        <f t="shared" si="0"/>
        <v>0</v>
      </c>
      <c r="H26" s="13">
        <v>0.05</v>
      </c>
      <c r="I26" s="12">
        <f t="shared" si="1"/>
        <v>0</v>
      </c>
      <c r="J26" s="12">
        <f t="shared" si="2"/>
        <v>0</v>
      </c>
    </row>
    <row r="27" spans="1:10" ht="59.25">
      <c r="A27" s="9">
        <v>20</v>
      </c>
      <c r="B27" s="4" t="s">
        <v>308</v>
      </c>
      <c r="C27" s="2"/>
      <c r="D27" s="10" t="s">
        <v>22</v>
      </c>
      <c r="E27" s="11">
        <v>150</v>
      </c>
      <c r="F27" s="23"/>
      <c r="G27" s="12">
        <f t="shared" si="0"/>
        <v>0</v>
      </c>
      <c r="H27" s="13">
        <v>0.23</v>
      </c>
      <c r="I27" s="12">
        <f aca="true" t="shared" si="3" ref="I27:I36">ROUND(G27*H27,2)</f>
        <v>0</v>
      </c>
      <c r="J27" s="12">
        <f aca="true" t="shared" si="4" ref="J27:J36">ROUND(G27+I27,2)</f>
        <v>0</v>
      </c>
    </row>
    <row r="28" spans="1:10" ht="44.25">
      <c r="A28" s="9">
        <v>21</v>
      </c>
      <c r="B28" s="4" t="s">
        <v>39</v>
      </c>
      <c r="C28" s="4"/>
      <c r="D28" s="10" t="s">
        <v>22</v>
      </c>
      <c r="E28" s="11">
        <v>150</v>
      </c>
      <c r="F28" s="23"/>
      <c r="G28" s="12">
        <f t="shared" si="0"/>
        <v>0</v>
      </c>
      <c r="H28" s="13">
        <v>0.23</v>
      </c>
      <c r="I28" s="12">
        <f t="shared" si="3"/>
        <v>0</v>
      </c>
      <c r="J28" s="12">
        <f t="shared" si="4"/>
        <v>0</v>
      </c>
    </row>
    <row r="29" spans="1:10" ht="44.25">
      <c r="A29" s="9">
        <v>22</v>
      </c>
      <c r="B29" s="4" t="s">
        <v>40</v>
      </c>
      <c r="C29" s="4"/>
      <c r="D29" s="10" t="s">
        <v>22</v>
      </c>
      <c r="E29" s="11">
        <v>150</v>
      </c>
      <c r="F29" s="23"/>
      <c r="G29" s="12">
        <f t="shared" si="0"/>
        <v>0</v>
      </c>
      <c r="H29" s="13">
        <v>0.23</v>
      </c>
      <c r="I29" s="12">
        <f t="shared" si="3"/>
        <v>0</v>
      </c>
      <c r="J29" s="12">
        <f t="shared" si="4"/>
        <v>0</v>
      </c>
    </row>
    <row r="30" spans="1:10" ht="59.25">
      <c r="A30" s="9">
        <v>23</v>
      </c>
      <c r="B30" s="4" t="s">
        <v>309</v>
      </c>
      <c r="C30" s="2"/>
      <c r="D30" s="10" t="s">
        <v>22</v>
      </c>
      <c r="E30" s="11">
        <v>100</v>
      </c>
      <c r="F30" s="23"/>
      <c r="G30" s="12">
        <f t="shared" si="0"/>
        <v>0</v>
      </c>
      <c r="H30" s="13">
        <v>0.23</v>
      </c>
      <c r="I30" s="12">
        <f t="shared" si="3"/>
        <v>0</v>
      </c>
      <c r="J30" s="12">
        <f t="shared" si="4"/>
        <v>0</v>
      </c>
    </row>
    <row r="31" spans="1:10" ht="59.25">
      <c r="A31" s="9">
        <v>24</v>
      </c>
      <c r="B31" s="4" t="s">
        <v>310</v>
      </c>
      <c r="C31" s="2"/>
      <c r="D31" s="10" t="s">
        <v>22</v>
      </c>
      <c r="E31" s="11">
        <v>100</v>
      </c>
      <c r="F31" s="23"/>
      <c r="G31" s="12">
        <f t="shared" si="0"/>
        <v>0</v>
      </c>
      <c r="H31" s="13">
        <v>0.23</v>
      </c>
      <c r="I31" s="12">
        <f t="shared" si="3"/>
        <v>0</v>
      </c>
      <c r="J31" s="12">
        <f t="shared" si="4"/>
        <v>0</v>
      </c>
    </row>
    <row r="32" spans="1:10" ht="59.25">
      <c r="A32" s="9">
        <v>25</v>
      </c>
      <c r="B32" s="4" t="s">
        <v>311</v>
      </c>
      <c r="C32" s="2"/>
      <c r="D32" s="10" t="s">
        <v>22</v>
      </c>
      <c r="E32" s="11">
        <v>100</v>
      </c>
      <c r="F32" s="23"/>
      <c r="G32" s="12">
        <f t="shared" si="0"/>
        <v>0</v>
      </c>
      <c r="H32" s="13">
        <v>0.23</v>
      </c>
      <c r="I32" s="12">
        <f t="shared" si="3"/>
        <v>0</v>
      </c>
      <c r="J32" s="12">
        <f t="shared" si="4"/>
        <v>0</v>
      </c>
    </row>
    <row r="33" spans="1:10" ht="59.25">
      <c r="A33" s="9">
        <v>26</v>
      </c>
      <c r="B33" s="4" t="s">
        <v>312</v>
      </c>
      <c r="C33" s="2"/>
      <c r="D33" s="10" t="s">
        <v>22</v>
      </c>
      <c r="E33" s="11">
        <v>100</v>
      </c>
      <c r="F33" s="23"/>
      <c r="G33" s="12">
        <f t="shared" si="0"/>
        <v>0</v>
      </c>
      <c r="H33" s="13">
        <v>0.23</v>
      </c>
      <c r="I33" s="12">
        <f t="shared" si="3"/>
        <v>0</v>
      </c>
      <c r="J33" s="12">
        <f t="shared" si="4"/>
        <v>0</v>
      </c>
    </row>
    <row r="34" spans="1:10" ht="45">
      <c r="A34" s="9">
        <v>27</v>
      </c>
      <c r="B34" s="4" t="s">
        <v>313</v>
      </c>
      <c r="C34" s="2"/>
      <c r="D34" s="10" t="s">
        <v>22</v>
      </c>
      <c r="E34" s="11">
        <v>100</v>
      </c>
      <c r="F34" s="23"/>
      <c r="G34" s="12">
        <f t="shared" si="0"/>
        <v>0</v>
      </c>
      <c r="H34" s="13">
        <v>0.23</v>
      </c>
      <c r="I34" s="12">
        <f t="shared" si="3"/>
        <v>0</v>
      </c>
      <c r="J34" s="12">
        <f t="shared" si="4"/>
        <v>0</v>
      </c>
    </row>
    <row r="35" spans="1:10" ht="44.25">
      <c r="A35" s="9">
        <v>28</v>
      </c>
      <c r="B35" s="4" t="s">
        <v>41</v>
      </c>
      <c r="C35" s="4"/>
      <c r="D35" s="10" t="s">
        <v>22</v>
      </c>
      <c r="E35" s="11">
        <v>100</v>
      </c>
      <c r="F35" s="23"/>
      <c r="G35" s="12">
        <f t="shared" si="0"/>
        <v>0</v>
      </c>
      <c r="H35" s="13">
        <v>0.23</v>
      </c>
      <c r="I35" s="12">
        <f t="shared" si="3"/>
        <v>0</v>
      </c>
      <c r="J35" s="12">
        <f t="shared" si="4"/>
        <v>0</v>
      </c>
    </row>
    <row r="36" spans="1:10" ht="59.25">
      <c r="A36" s="9">
        <v>29</v>
      </c>
      <c r="B36" s="4" t="s">
        <v>314</v>
      </c>
      <c r="C36" s="2"/>
      <c r="D36" s="10" t="s">
        <v>22</v>
      </c>
      <c r="E36" s="11">
        <v>100</v>
      </c>
      <c r="F36" s="23"/>
      <c r="G36" s="12">
        <f t="shared" si="0"/>
        <v>0</v>
      </c>
      <c r="H36" s="13">
        <v>0.23</v>
      </c>
      <c r="I36" s="12">
        <f t="shared" si="3"/>
        <v>0</v>
      </c>
      <c r="J36" s="12">
        <f t="shared" si="4"/>
        <v>0</v>
      </c>
    </row>
    <row r="37" spans="1:10" ht="59.25">
      <c r="A37" s="9">
        <v>30</v>
      </c>
      <c r="B37" s="4" t="s">
        <v>315</v>
      </c>
      <c r="C37" s="2"/>
      <c r="D37" s="10" t="s">
        <v>22</v>
      </c>
      <c r="E37" s="11">
        <v>100</v>
      </c>
      <c r="F37" s="23"/>
      <c r="G37" s="12">
        <f t="shared" si="0"/>
        <v>0</v>
      </c>
      <c r="H37" s="13">
        <v>0.23</v>
      </c>
      <c r="I37" s="12">
        <f aca="true" t="shared" si="5" ref="I37:I43">ROUND(G37*H37,2)</f>
        <v>0</v>
      </c>
      <c r="J37" s="12">
        <f aca="true" t="shared" si="6" ref="J37:J43">ROUND(G37+I37,2)</f>
        <v>0</v>
      </c>
    </row>
    <row r="38" spans="1:10" ht="59.25">
      <c r="A38" s="9">
        <v>31</v>
      </c>
      <c r="B38" s="4" t="s">
        <v>316</v>
      </c>
      <c r="C38" s="2"/>
      <c r="D38" s="10" t="s">
        <v>22</v>
      </c>
      <c r="E38" s="11">
        <v>100</v>
      </c>
      <c r="F38" s="23"/>
      <c r="G38" s="12">
        <f t="shared" si="0"/>
        <v>0</v>
      </c>
      <c r="H38" s="13">
        <v>0.23</v>
      </c>
      <c r="I38" s="12">
        <f t="shared" si="5"/>
        <v>0</v>
      </c>
      <c r="J38" s="12">
        <f t="shared" si="6"/>
        <v>0</v>
      </c>
    </row>
    <row r="39" spans="1:10" ht="59.25">
      <c r="A39" s="9">
        <v>32</v>
      </c>
      <c r="B39" s="4" t="s">
        <v>317</v>
      </c>
      <c r="C39" s="2"/>
      <c r="D39" s="10" t="s">
        <v>22</v>
      </c>
      <c r="E39" s="11">
        <v>100</v>
      </c>
      <c r="F39" s="23"/>
      <c r="G39" s="12">
        <f t="shared" si="0"/>
        <v>0</v>
      </c>
      <c r="H39" s="13">
        <v>0.05</v>
      </c>
      <c r="I39" s="12">
        <f t="shared" si="5"/>
        <v>0</v>
      </c>
      <c r="J39" s="12">
        <f t="shared" si="6"/>
        <v>0</v>
      </c>
    </row>
    <row r="40" spans="1:10" ht="59.25">
      <c r="A40" s="9">
        <v>33</v>
      </c>
      <c r="B40" s="5" t="s">
        <v>318</v>
      </c>
      <c r="C40" s="2"/>
      <c r="D40" s="10" t="s">
        <v>22</v>
      </c>
      <c r="E40" s="11">
        <v>100</v>
      </c>
      <c r="F40" s="23"/>
      <c r="G40" s="12">
        <f t="shared" si="0"/>
        <v>0</v>
      </c>
      <c r="H40" s="13">
        <v>0.23</v>
      </c>
      <c r="I40" s="12">
        <f t="shared" si="5"/>
        <v>0</v>
      </c>
      <c r="J40" s="12">
        <f t="shared" si="6"/>
        <v>0</v>
      </c>
    </row>
    <row r="41" spans="1:10" ht="45">
      <c r="A41" s="9">
        <v>34</v>
      </c>
      <c r="B41" s="5" t="s">
        <v>104</v>
      </c>
      <c r="C41" s="5"/>
      <c r="D41" s="10" t="s">
        <v>22</v>
      </c>
      <c r="E41" s="11">
        <v>500</v>
      </c>
      <c r="F41" s="23"/>
      <c r="G41" s="12">
        <f t="shared" si="0"/>
        <v>0</v>
      </c>
      <c r="H41" s="13">
        <v>0.23</v>
      </c>
      <c r="I41" s="12">
        <f t="shared" si="5"/>
        <v>0</v>
      </c>
      <c r="J41" s="12">
        <f t="shared" si="6"/>
        <v>0</v>
      </c>
    </row>
    <row r="42" spans="1:10" ht="45">
      <c r="A42" s="9">
        <v>35</v>
      </c>
      <c r="B42" s="5" t="s">
        <v>105</v>
      </c>
      <c r="C42" s="5"/>
      <c r="D42" s="10" t="s">
        <v>22</v>
      </c>
      <c r="E42" s="11">
        <v>2000</v>
      </c>
      <c r="F42" s="23"/>
      <c r="G42" s="12">
        <f t="shared" si="0"/>
        <v>0</v>
      </c>
      <c r="H42" s="13">
        <v>0.23</v>
      </c>
      <c r="I42" s="12">
        <f t="shared" si="5"/>
        <v>0</v>
      </c>
      <c r="J42" s="12">
        <f t="shared" si="6"/>
        <v>0</v>
      </c>
    </row>
    <row r="43" spans="1:10" ht="59.25">
      <c r="A43" s="9">
        <v>36</v>
      </c>
      <c r="B43" s="4" t="s">
        <v>319</v>
      </c>
      <c r="C43" s="2"/>
      <c r="D43" s="10" t="s">
        <v>22</v>
      </c>
      <c r="E43" s="11">
        <v>2000</v>
      </c>
      <c r="F43" s="23"/>
      <c r="G43" s="12">
        <f t="shared" si="0"/>
        <v>0</v>
      </c>
      <c r="H43" s="13">
        <v>0.23</v>
      </c>
      <c r="I43" s="12">
        <f t="shared" si="5"/>
        <v>0</v>
      </c>
      <c r="J43" s="12">
        <f t="shared" si="6"/>
        <v>0</v>
      </c>
    </row>
    <row r="44" spans="1:10" ht="59.25">
      <c r="A44" s="9">
        <v>37</v>
      </c>
      <c r="B44" s="4" t="s">
        <v>320</v>
      </c>
      <c r="C44" s="2"/>
      <c r="D44" s="10" t="s">
        <v>22</v>
      </c>
      <c r="E44" s="11">
        <v>100</v>
      </c>
      <c r="F44" s="23"/>
      <c r="G44" s="12">
        <f t="shared" si="0"/>
        <v>0</v>
      </c>
      <c r="H44" s="13">
        <v>0.23</v>
      </c>
      <c r="I44" s="12">
        <f>ROUND(G44*H44,2)</f>
        <v>0</v>
      </c>
      <c r="J44" s="12">
        <f>ROUND(G44+I44,2)</f>
        <v>0</v>
      </c>
    </row>
    <row r="45" spans="1:10" ht="59.25">
      <c r="A45" s="9">
        <v>38</v>
      </c>
      <c r="B45" s="4" t="s">
        <v>321</v>
      </c>
      <c r="C45" s="2"/>
      <c r="D45" s="10" t="s">
        <v>22</v>
      </c>
      <c r="E45" s="11">
        <v>100</v>
      </c>
      <c r="F45" s="23"/>
      <c r="G45" s="12">
        <f t="shared" si="0"/>
        <v>0</v>
      </c>
      <c r="H45" s="13">
        <v>0.23</v>
      </c>
      <c r="I45" s="12">
        <f>ROUND(G45*H45,2)</f>
        <v>0</v>
      </c>
      <c r="J45" s="12">
        <f>ROUND(G45+I45,2)</f>
        <v>0</v>
      </c>
    </row>
    <row r="46" spans="1:10" ht="59.25">
      <c r="A46" s="9">
        <v>39</v>
      </c>
      <c r="B46" s="4" t="s">
        <v>322</v>
      </c>
      <c r="C46" s="2"/>
      <c r="D46" s="10" t="s">
        <v>22</v>
      </c>
      <c r="E46" s="11">
        <v>100</v>
      </c>
      <c r="F46" s="23"/>
      <c r="G46" s="12">
        <f t="shared" si="0"/>
        <v>0</v>
      </c>
      <c r="H46" s="13">
        <v>0.23</v>
      </c>
      <c r="I46" s="12">
        <f>ROUND(G46*H46,2)</f>
        <v>0</v>
      </c>
      <c r="J46" s="12">
        <f>ROUND(G46+I46,2)</f>
        <v>0</v>
      </c>
    </row>
    <row r="47" spans="1:10" ht="59.25">
      <c r="A47" s="9">
        <v>40</v>
      </c>
      <c r="B47" s="4" t="s">
        <v>323</v>
      </c>
      <c r="C47" s="2"/>
      <c r="D47" s="10" t="s">
        <v>22</v>
      </c>
      <c r="E47" s="11">
        <v>100</v>
      </c>
      <c r="F47" s="23"/>
      <c r="G47" s="12">
        <f t="shared" si="0"/>
        <v>0</v>
      </c>
      <c r="H47" s="13">
        <v>0.23</v>
      </c>
      <c r="I47" s="12">
        <f>ROUND(G47*H47,2)</f>
        <v>0</v>
      </c>
      <c r="J47" s="12">
        <f>ROUND(G47+I47,2)</f>
        <v>0</v>
      </c>
    </row>
    <row r="48" spans="1:10" ht="59.25">
      <c r="A48" s="9">
        <v>41</v>
      </c>
      <c r="B48" s="4" t="s">
        <v>324</v>
      </c>
      <c r="C48" s="2"/>
      <c r="D48" s="10" t="s">
        <v>22</v>
      </c>
      <c r="E48" s="11">
        <v>100</v>
      </c>
      <c r="F48" s="23"/>
      <c r="G48" s="12">
        <f t="shared" si="0"/>
        <v>0</v>
      </c>
      <c r="H48" s="13">
        <v>0.23</v>
      </c>
      <c r="I48" s="12">
        <f aca="true" t="shared" si="7" ref="I48:I55">ROUND(G48*H48,2)</f>
        <v>0</v>
      </c>
      <c r="J48" s="12">
        <f aca="true" t="shared" si="8" ref="J48:J55">ROUND(G48+I48,2)</f>
        <v>0</v>
      </c>
    </row>
    <row r="49" spans="1:10" ht="59.25">
      <c r="A49" s="9">
        <v>42</v>
      </c>
      <c r="B49" s="4" t="s">
        <v>325</v>
      </c>
      <c r="C49" s="2"/>
      <c r="D49" s="10" t="s">
        <v>22</v>
      </c>
      <c r="E49" s="11">
        <v>100</v>
      </c>
      <c r="F49" s="23"/>
      <c r="G49" s="12">
        <f t="shared" si="0"/>
        <v>0</v>
      </c>
      <c r="H49" s="13">
        <v>0.23</v>
      </c>
      <c r="I49" s="12">
        <f t="shared" si="7"/>
        <v>0</v>
      </c>
      <c r="J49" s="12">
        <f t="shared" si="8"/>
        <v>0</v>
      </c>
    </row>
    <row r="50" spans="1:10" ht="59.25">
      <c r="A50" s="9">
        <v>43</v>
      </c>
      <c r="B50" s="4" t="s">
        <v>326</v>
      </c>
      <c r="C50" s="2"/>
      <c r="D50" s="10" t="s">
        <v>22</v>
      </c>
      <c r="E50" s="11">
        <v>100</v>
      </c>
      <c r="F50" s="23"/>
      <c r="G50" s="12">
        <f t="shared" si="0"/>
        <v>0</v>
      </c>
      <c r="H50" s="13">
        <v>0.23</v>
      </c>
      <c r="I50" s="12">
        <f t="shared" si="7"/>
        <v>0</v>
      </c>
      <c r="J50" s="12">
        <f t="shared" si="8"/>
        <v>0</v>
      </c>
    </row>
    <row r="51" spans="1:10" ht="59.25">
      <c r="A51" s="9">
        <v>44</v>
      </c>
      <c r="B51" s="4" t="s">
        <v>327</v>
      </c>
      <c r="C51" s="2"/>
      <c r="D51" s="10" t="s">
        <v>22</v>
      </c>
      <c r="E51" s="11">
        <v>100</v>
      </c>
      <c r="F51" s="23"/>
      <c r="G51" s="12">
        <f t="shared" si="0"/>
        <v>0</v>
      </c>
      <c r="H51" s="13">
        <v>0.23</v>
      </c>
      <c r="I51" s="12">
        <f t="shared" si="7"/>
        <v>0</v>
      </c>
      <c r="J51" s="12">
        <f t="shared" si="8"/>
        <v>0</v>
      </c>
    </row>
    <row r="52" spans="1:10" ht="45">
      <c r="A52" s="9">
        <v>45</v>
      </c>
      <c r="B52" s="4" t="s">
        <v>42</v>
      </c>
      <c r="C52" s="4"/>
      <c r="D52" s="10" t="s">
        <v>22</v>
      </c>
      <c r="E52" s="11">
        <v>2000</v>
      </c>
      <c r="F52" s="23"/>
      <c r="G52" s="12">
        <f t="shared" si="0"/>
        <v>0</v>
      </c>
      <c r="H52" s="13">
        <v>0.23</v>
      </c>
      <c r="I52" s="12">
        <f t="shared" si="7"/>
        <v>0</v>
      </c>
      <c r="J52" s="12">
        <f t="shared" si="8"/>
        <v>0</v>
      </c>
    </row>
    <row r="53" spans="1:10" ht="45">
      <c r="A53" s="9">
        <v>46</v>
      </c>
      <c r="B53" s="4" t="s">
        <v>43</v>
      </c>
      <c r="C53" s="4"/>
      <c r="D53" s="10" t="s">
        <v>22</v>
      </c>
      <c r="E53" s="11">
        <v>500</v>
      </c>
      <c r="F53" s="23"/>
      <c r="G53" s="12">
        <f t="shared" si="0"/>
        <v>0</v>
      </c>
      <c r="H53" s="13">
        <v>0.23</v>
      </c>
      <c r="I53" s="12">
        <f t="shared" si="7"/>
        <v>0</v>
      </c>
      <c r="J53" s="12">
        <f t="shared" si="8"/>
        <v>0</v>
      </c>
    </row>
    <row r="54" spans="1:10" ht="45">
      <c r="A54" s="9">
        <v>47</v>
      </c>
      <c r="B54" s="4" t="s">
        <v>44</v>
      </c>
      <c r="C54" s="4"/>
      <c r="D54" s="10" t="s">
        <v>22</v>
      </c>
      <c r="E54" s="11">
        <v>500</v>
      </c>
      <c r="F54" s="23"/>
      <c r="G54" s="12">
        <f t="shared" si="0"/>
        <v>0</v>
      </c>
      <c r="H54" s="13">
        <v>0.23</v>
      </c>
      <c r="I54" s="12">
        <f t="shared" si="7"/>
        <v>0</v>
      </c>
      <c r="J54" s="12">
        <f t="shared" si="8"/>
        <v>0</v>
      </c>
    </row>
    <row r="55" spans="1:10" ht="45">
      <c r="A55" s="9">
        <v>48</v>
      </c>
      <c r="B55" s="4" t="s">
        <v>45</v>
      </c>
      <c r="C55" s="4"/>
      <c r="D55" s="10" t="s">
        <v>22</v>
      </c>
      <c r="E55" s="11">
        <v>1000</v>
      </c>
      <c r="F55" s="23"/>
      <c r="G55" s="12">
        <f t="shared" si="0"/>
        <v>0</v>
      </c>
      <c r="H55" s="13">
        <v>0.23</v>
      </c>
      <c r="I55" s="12">
        <f t="shared" si="7"/>
        <v>0</v>
      </c>
      <c r="J55" s="12">
        <f t="shared" si="8"/>
        <v>0</v>
      </c>
    </row>
    <row r="56" spans="1:10" ht="45">
      <c r="A56" s="9">
        <v>49</v>
      </c>
      <c r="B56" s="4" t="s">
        <v>102</v>
      </c>
      <c r="C56" s="4"/>
      <c r="D56" s="10" t="s">
        <v>22</v>
      </c>
      <c r="E56" s="11">
        <v>100</v>
      </c>
      <c r="F56" s="23"/>
      <c r="G56" s="12">
        <f t="shared" si="0"/>
        <v>0</v>
      </c>
      <c r="H56" s="13">
        <v>0.23</v>
      </c>
      <c r="I56" s="12">
        <f aca="true" t="shared" si="9" ref="I56:I62">ROUND(G56*H56,2)</f>
        <v>0</v>
      </c>
      <c r="J56" s="12">
        <f aca="true" t="shared" si="10" ref="J56:J62">ROUND(G56+I56,2)</f>
        <v>0</v>
      </c>
    </row>
    <row r="57" spans="1:10" ht="45">
      <c r="A57" s="9">
        <v>50</v>
      </c>
      <c r="B57" s="4" t="s">
        <v>46</v>
      </c>
      <c r="C57" s="4"/>
      <c r="D57" s="10" t="s">
        <v>22</v>
      </c>
      <c r="E57" s="11">
        <v>100</v>
      </c>
      <c r="F57" s="23"/>
      <c r="G57" s="12">
        <f t="shared" si="0"/>
        <v>0</v>
      </c>
      <c r="H57" s="13">
        <v>0.23</v>
      </c>
      <c r="I57" s="12">
        <f t="shared" si="9"/>
        <v>0</v>
      </c>
      <c r="J57" s="12">
        <f t="shared" si="10"/>
        <v>0</v>
      </c>
    </row>
    <row r="58" spans="1:10" ht="45">
      <c r="A58" s="9">
        <v>51</v>
      </c>
      <c r="B58" s="4" t="s">
        <v>47</v>
      </c>
      <c r="C58" s="4"/>
      <c r="D58" s="10" t="s">
        <v>22</v>
      </c>
      <c r="E58" s="11">
        <v>100</v>
      </c>
      <c r="F58" s="23"/>
      <c r="G58" s="12">
        <f t="shared" si="0"/>
        <v>0</v>
      </c>
      <c r="H58" s="13">
        <v>0.23</v>
      </c>
      <c r="I58" s="12">
        <f t="shared" si="9"/>
        <v>0</v>
      </c>
      <c r="J58" s="12">
        <f t="shared" si="10"/>
        <v>0</v>
      </c>
    </row>
    <row r="59" spans="1:10" ht="44.25">
      <c r="A59" s="9">
        <v>52</v>
      </c>
      <c r="B59" s="4" t="s">
        <v>48</v>
      </c>
      <c r="C59" s="4"/>
      <c r="D59" s="10" t="s">
        <v>22</v>
      </c>
      <c r="E59" s="11">
        <v>100</v>
      </c>
      <c r="F59" s="23"/>
      <c r="G59" s="12">
        <f aca="true" t="shared" si="11" ref="G59:G117">ROUND(E59*F59,2)</f>
        <v>0</v>
      </c>
      <c r="H59" s="13">
        <v>0.23</v>
      </c>
      <c r="I59" s="12">
        <f t="shared" si="9"/>
        <v>0</v>
      </c>
      <c r="J59" s="12">
        <f t="shared" si="10"/>
        <v>0</v>
      </c>
    </row>
    <row r="60" spans="1:10" ht="44.25">
      <c r="A60" s="9">
        <v>53</v>
      </c>
      <c r="B60" s="4" t="s">
        <v>49</v>
      </c>
      <c r="C60" s="4"/>
      <c r="D60" s="10" t="s">
        <v>22</v>
      </c>
      <c r="E60" s="11">
        <v>100</v>
      </c>
      <c r="F60" s="23"/>
      <c r="G60" s="12">
        <f t="shared" si="11"/>
        <v>0</v>
      </c>
      <c r="H60" s="13">
        <v>0.23</v>
      </c>
      <c r="I60" s="12">
        <f t="shared" si="9"/>
        <v>0</v>
      </c>
      <c r="J60" s="12">
        <f t="shared" si="10"/>
        <v>0</v>
      </c>
    </row>
    <row r="61" spans="1:10" ht="44.25">
      <c r="A61" s="9">
        <v>54</v>
      </c>
      <c r="B61" s="4" t="s">
        <v>50</v>
      </c>
      <c r="C61" s="4"/>
      <c r="D61" s="10" t="s">
        <v>22</v>
      </c>
      <c r="E61" s="11">
        <v>100</v>
      </c>
      <c r="F61" s="23"/>
      <c r="G61" s="12">
        <f t="shared" si="11"/>
        <v>0</v>
      </c>
      <c r="H61" s="13">
        <v>0.23</v>
      </c>
      <c r="I61" s="12">
        <f t="shared" si="9"/>
        <v>0</v>
      </c>
      <c r="J61" s="12">
        <f t="shared" si="10"/>
        <v>0</v>
      </c>
    </row>
    <row r="62" spans="1:10" ht="44.25">
      <c r="A62" s="9">
        <v>55</v>
      </c>
      <c r="B62" s="4" t="s">
        <v>51</v>
      </c>
      <c r="C62" s="4"/>
      <c r="D62" s="10" t="s">
        <v>22</v>
      </c>
      <c r="E62" s="11">
        <v>100</v>
      </c>
      <c r="F62" s="23"/>
      <c r="G62" s="12">
        <f t="shared" si="11"/>
        <v>0</v>
      </c>
      <c r="H62" s="13">
        <v>0.05</v>
      </c>
      <c r="I62" s="12">
        <f t="shared" si="9"/>
        <v>0</v>
      </c>
      <c r="J62" s="12">
        <f t="shared" si="10"/>
        <v>0</v>
      </c>
    </row>
    <row r="63" spans="1:10" ht="59.25">
      <c r="A63" s="9">
        <v>56</v>
      </c>
      <c r="B63" s="4" t="s">
        <v>328</v>
      </c>
      <c r="C63" s="2"/>
      <c r="D63" s="10" t="s">
        <v>22</v>
      </c>
      <c r="E63" s="11">
        <v>100</v>
      </c>
      <c r="F63" s="23"/>
      <c r="G63" s="12">
        <f t="shared" si="11"/>
        <v>0</v>
      </c>
      <c r="H63" s="13">
        <v>0.05</v>
      </c>
      <c r="I63" s="12">
        <f aca="true" t="shared" si="12" ref="I63:I75">ROUND(G63*H63,2)</f>
        <v>0</v>
      </c>
      <c r="J63" s="12">
        <f aca="true" t="shared" si="13" ref="J63:J75">ROUND(G63+I63,2)</f>
        <v>0</v>
      </c>
    </row>
    <row r="64" spans="1:10" ht="59.25">
      <c r="A64" s="9">
        <v>57</v>
      </c>
      <c r="B64" s="4" t="s">
        <v>329</v>
      </c>
      <c r="C64" s="2"/>
      <c r="D64" s="10" t="s">
        <v>22</v>
      </c>
      <c r="E64" s="11">
        <v>100</v>
      </c>
      <c r="F64" s="23"/>
      <c r="G64" s="12">
        <f t="shared" si="11"/>
        <v>0</v>
      </c>
      <c r="H64" s="13">
        <v>0.05</v>
      </c>
      <c r="I64" s="12">
        <f t="shared" si="12"/>
        <v>0</v>
      </c>
      <c r="J64" s="12">
        <f t="shared" si="13"/>
        <v>0</v>
      </c>
    </row>
    <row r="65" spans="1:10" ht="59.25">
      <c r="A65" s="9">
        <v>58</v>
      </c>
      <c r="B65" s="4" t="s">
        <v>330</v>
      </c>
      <c r="C65" s="2"/>
      <c r="D65" s="10" t="s">
        <v>22</v>
      </c>
      <c r="E65" s="11">
        <v>100</v>
      </c>
      <c r="F65" s="23"/>
      <c r="G65" s="12">
        <f t="shared" si="11"/>
        <v>0</v>
      </c>
      <c r="H65" s="13">
        <v>0.05</v>
      </c>
      <c r="I65" s="12">
        <f t="shared" si="12"/>
        <v>0</v>
      </c>
      <c r="J65" s="12">
        <f t="shared" si="13"/>
        <v>0</v>
      </c>
    </row>
    <row r="66" spans="1:10" ht="59.25">
      <c r="A66" s="9">
        <v>59</v>
      </c>
      <c r="B66" s="4" t="s">
        <v>331</v>
      </c>
      <c r="C66" s="2"/>
      <c r="D66" s="10" t="s">
        <v>22</v>
      </c>
      <c r="E66" s="11">
        <v>100</v>
      </c>
      <c r="F66" s="23"/>
      <c r="G66" s="12">
        <f t="shared" si="11"/>
        <v>0</v>
      </c>
      <c r="H66" s="13">
        <v>0.05</v>
      </c>
      <c r="I66" s="12">
        <f t="shared" si="12"/>
        <v>0</v>
      </c>
      <c r="J66" s="12">
        <f t="shared" si="13"/>
        <v>0</v>
      </c>
    </row>
    <row r="67" spans="1:10" ht="59.25">
      <c r="A67" s="9">
        <v>60</v>
      </c>
      <c r="B67" s="4" t="s">
        <v>332</v>
      </c>
      <c r="C67" s="2"/>
      <c r="D67" s="10" t="s">
        <v>22</v>
      </c>
      <c r="E67" s="11">
        <v>100</v>
      </c>
      <c r="F67" s="23"/>
      <c r="G67" s="12">
        <f t="shared" si="11"/>
        <v>0</v>
      </c>
      <c r="H67" s="13">
        <v>0.05</v>
      </c>
      <c r="I67" s="12">
        <f t="shared" si="12"/>
        <v>0</v>
      </c>
      <c r="J67" s="12">
        <f t="shared" si="13"/>
        <v>0</v>
      </c>
    </row>
    <row r="68" spans="1:10" ht="59.25">
      <c r="A68" s="9">
        <v>61</v>
      </c>
      <c r="B68" s="4" t="s">
        <v>333</v>
      </c>
      <c r="C68" s="2"/>
      <c r="D68" s="10" t="s">
        <v>22</v>
      </c>
      <c r="E68" s="11">
        <v>100</v>
      </c>
      <c r="F68" s="23"/>
      <c r="G68" s="12">
        <f t="shared" si="11"/>
        <v>0</v>
      </c>
      <c r="H68" s="13">
        <v>0.05</v>
      </c>
      <c r="I68" s="12">
        <f t="shared" si="12"/>
        <v>0</v>
      </c>
      <c r="J68" s="12">
        <f t="shared" si="13"/>
        <v>0</v>
      </c>
    </row>
    <row r="69" spans="1:10" ht="59.25">
      <c r="A69" s="9">
        <v>62</v>
      </c>
      <c r="B69" s="4" t="s">
        <v>334</v>
      </c>
      <c r="C69" s="2"/>
      <c r="D69" s="10" t="s">
        <v>22</v>
      </c>
      <c r="E69" s="11">
        <v>100</v>
      </c>
      <c r="F69" s="23"/>
      <c r="G69" s="12">
        <f t="shared" si="11"/>
        <v>0</v>
      </c>
      <c r="H69" s="13">
        <v>0.05</v>
      </c>
      <c r="I69" s="12">
        <f t="shared" si="12"/>
        <v>0</v>
      </c>
      <c r="J69" s="12">
        <f t="shared" si="13"/>
        <v>0</v>
      </c>
    </row>
    <row r="70" spans="1:10" ht="59.25">
      <c r="A70" s="9">
        <v>63</v>
      </c>
      <c r="B70" s="4" t="s">
        <v>335</v>
      </c>
      <c r="C70" s="2"/>
      <c r="D70" s="10" t="s">
        <v>22</v>
      </c>
      <c r="E70" s="11">
        <v>100</v>
      </c>
      <c r="F70" s="23"/>
      <c r="G70" s="12">
        <f t="shared" si="11"/>
        <v>0</v>
      </c>
      <c r="H70" s="13">
        <v>0.05</v>
      </c>
      <c r="I70" s="12">
        <f t="shared" si="12"/>
        <v>0</v>
      </c>
      <c r="J70" s="12">
        <f t="shared" si="13"/>
        <v>0</v>
      </c>
    </row>
    <row r="71" spans="1:10" ht="59.25">
      <c r="A71" s="9">
        <v>64</v>
      </c>
      <c r="B71" s="4" t="s">
        <v>336</v>
      </c>
      <c r="C71" s="2"/>
      <c r="D71" s="10" t="s">
        <v>22</v>
      </c>
      <c r="E71" s="11">
        <v>100</v>
      </c>
      <c r="F71" s="23"/>
      <c r="G71" s="12">
        <f t="shared" si="11"/>
        <v>0</v>
      </c>
      <c r="H71" s="13">
        <v>0.05</v>
      </c>
      <c r="I71" s="12">
        <f t="shared" si="12"/>
        <v>0</v>
      </c>
      <c r="J71" s="12">
        <f t="shared" si="13"/>
        <v>0</v>
      </c>
    </row>
    <row r="72" spans="1:10" ht="59.25">
      <c r="A72" s="9">
        <v>65</v>
      </c>
      <c r="B72" s="4" t="s">
        <v>337</v>
      </c>
      <c r="C72" s="2"/>
      <c r="D72" s="10" t="s">
        <v>22</v>
      </c>
      <c r="E72" s="11">
        <v>100</v>
      </c>
      <c r="F72" s="23"/>
      <c r="G72" s="12">
        <f t="shared" si="11"/>
        <v>0</v>
      </c>
      <c r="H72" s="13">
        <v>0.05</v>
      </c>
      <c r="I72" s="12">
        <f t="shared" si="12"/>
        <v>0</v>
      </c>
      <c r="J72" s="12">
        <f t="shared" si="13"/>
        <v>0</v>
      </c>
    </row>
    <row r="73" spans="1:10" ht="59.25">
      <c r="A73" s="9">
        <v>66</v>
      </c>
      <c r="B73" s="4" t="s">
        <v>338</v>
      </c>
      <c r="C73" s="2"/>
      <c r="D73" s="10" t="s">
        <v>22</v>
      </c>
      <c r="E73" s="11">
        <v>100</v>
      </c>
      <c r="F73" s="23"/>
      <c r="G73" s="12">
        <f t="shared" si="11"/>
        <v>0</v>
      </c>
      <c r="H73" s="13">
        <v>0.05</v>
      </c>
      <c r="I73" s="12">
        <f t="shared" si="12"/>
        <v>0</v>
      </c>
      <c r="J73" s="12">
        <f t="shared" si="13"/>
        <v>0</v>
      </c>
    </row>
    <row r="74" spans="1:10" ht="59.25">
      <c r="A74" s="9">
        <v>67</v>
      </c>
      <c r="B74" s="4" t="s">
        <v>339</v>
      </c>
      <c r="C74" s="2"/>
      <c r="D74" s="10" t="s">
        <v>22</v>
      </c>
      <c r="E74" s="11">
        <v>100</v>
      </c>
      <c r="F74" s="23"/>
      <c r="G74" s="12">
        <f t="shared" si="11"/>
        <v>0</v>
      </c>
      <c r="H74" s="13">
        <v>0.05</v>
      </c>
      <c r="I74" s="12">
        <f t="shared" si="12"/>
        <v>0</v>
      </c>
      <c r="J74" s="12">
        <f t="shared" si="13"/>
        <v>0</v>
      </c>
    </row>
    <row r="75" spans="1:10" ht="59.25">
      <c r="A75" s="9">
        <v>68</v>
      </c>
      <c r="B75" s="4" t="s">
        <v>340</v>
      </c>
      <c r="C75" s="2"/>
      <c r="D75" s="10" t="s">
        <v>22</v>
      </c>
      <c r="E75" s="11">
        <v>100</v>
      </c>
      <c r="F75" s="23"/>
      <c r="G75" s="12">
        <f t="shared" si="11"/>
        <v>0</v>
      </c>
      <c r="H75" s="13">
        <v>0.05</v>
      </c>
      <c r="I75" s="12">
        <f t="shared" si="12"/>
        <v>0</v>
      </c>
      <c r="J75" s="12">
        <f t="shared" si="13"/>
        <v>0</v>
      </c>
    </row>
    <row r="76" spans="1:10" ht="59.25">
      <c r="A76" s="9">
        <v>69</v>
      </c>
      <c r="B76" s="4" t="s">
        <v>341</v>
      </c>
      <c r="C76" s="2"/>
      <c r="D76" s="10" t="s">
        <v>22</v>
      </c>
      <c r="E76" s="11">
        <v>100</v>
      </c>
      <c r="F76" s="23"/>
      <c r="G76" s="12">
        <f t="shared" si="11"/>
        <v>0</v>
      </c>
      <c r="H76" s="13">
        <v>0.05</v>
      </c>
      <c r="I76" s="12">
        <f aca="true" t="shared" si="14" ref="I76:I95">ROUND(G76*H76,2)</f>
        <v>0</v>
      </c>
      <c r="J76" s="12">
        <f aca="true" t="shared" si="15" ref="J76:J95">ROUND(G76+I76,2)</f>
        <v>0</v>
      </c>
    </row>
    <row r="77" spans="1:10" ht="44.25">
      <c r="A77" s="9">
        <v>70</v>
      </c>
      <c r="B77" s="4" t="s">
        <v>52</v>
      </c>
      <c r="C77" s="4"/>
      <c r="D77" s="10" t="s">
        <v>22</v>
      </c>
      <c r="E77" s="11">
        <v>350</v>
      </c>
      <c r="F77" s="23"/>
      <c r="G77" s="12">
        <f t="shared" si="11"/>
        <v>0</v>
      </c>
      <c r="H77" s="13">
        <v>0.05</v>
      </c>
      <c r="I77" s="12">
        <f t="shared" si="14"/>
        <v>0</v>
      </c>
      <c r="J77" s="12">
        <f t="shared" si="15"/>
        <v>0</v>
      </c>
    </row>
    <row r="78" spans="1:10" ht="59.25">
      <c r="A78" s="9">
        <v>71</v>
      </c>
      <c r="B78" s="4" t="s">
        <v>342</v>
      </c>
      <c r="C78" s="2"/>
      <c r="D78" s="10" t="s">
        <v>22</v>
      </c>
      <c r="E78" s="11">
        <v>350</v>
      </c>
      <c r="F78" s="23"/>
      <c r="G78" s="12">
        <f t="shared" si="11"/>
        <v>0</v>
      </c>
      <c r="H78" s="13">
        <v>0.05</v>
      </c>
      <c r="I78" s="12">
        <f t="shared" si="14"/>
        <v>0</v>
      </c>
      <c r="J78" s="12">
        <f t="shared" si="15"/>
        <v>0</v>
      </c>
    </row>
    <row r="79" spans="1:10" ht="59.25">
      <c r="A79" s="9">
        <v>72</v>
      </c>
      <c r="B79" s="4" t="s">
        <v>343</v>
      </c>
      <c r="C79" s="2"/>
      <c r="D79" s="10" t="s">
        <v>22</v>
      </c>
      <c r="E79" s="11">
        <v>350</v>
      </c>
      <c r="F79" s="23"/>
      <c r="G79" s="12">
        <f t="shared" si="11"/>
        <v>0</v>
      </c>
      <c r="H79" s="13">
        <v>0.05</v>
      </c>
      <c r="I79" s="12">
        <f t="shared" si="14"/>
        <v>0</v>
      </c>
      <c r="J79" s="12">
        <f t="shared" si="15"/>
        <v>0</v>
      </c>
    </row>
    <row r="80" spans="1:10" ht="59.25">
      <c r="A80" s="9">
        <v>73</v>
      </c>
      <c r="B80" s="4" t="s">
        <v>344</v>
      </c>
      <c r="C80" s="2"/>
      <c r="D80" s="10" t="s">
        <v>22</v>
      </c>
      <c r="E80" s="11">
        <v>350</v>
      </c>
      <c r="F80" s="23"/>
      <c r="G80" s="12">
        <f t="shared" si="11"/>
        <v>0</v>
      </c>
      <c r="H80" s="13">
        <v>0.05</v>
      </c>
      <c r="I80" s="12">
        <f t="shared" si="14"/>
        <v>0</v>
      </c>
      <c r="J80" s="12">
        <f t="shared" si="15"/>
        <v>0</v>
      </c>
    </row>
    <row r="81" spans="1:10" ht="59.25">
      <c r="A81" s="9">
        <v>74</v>
      </c>
      <c r="B81" s="4" t="s">
        <v>345</v>
      </c>
      <c r="C81" s="56"/>
      <c r="D81" s="10" t="s">
        <v>22</v>
      </c>
      <c r="E81" s="11">
        <v>100</v>
      </c>
      <c r="F81" s="23"/>
      <c r="G81" s="12">
        <f t="shared" si="11"/>
        <v>0</v>
      </c>
      <c r="H81" s="13">
        <v>0.05</v>
      </c>
      <c r="I81" s="12">
        <f t="shared" si="14"/>
        <v>0</v>
      </c>
      <c r="J81" s="12">
        <f t="shared" si="15"/>
        <v>0</v>
      </c>
    </row>
    <row r="82" spans="1:10" ht="59.25">
      <c r="A82" s="9">
        <v>75</v>
      </c>
      <c r="B82" s="4" t="s">
        <v>346</v>
      </c>
      <c r="C82" s="56"/>
      <c r="D82" s="10" t="s">
        <v>22</v>
      </c>
      <c r="E82" s="11">
        <v>100</v>
      </c>
      <c r="F82" s="23"/>
      <c r="G82" s="12">
        <f t="shared" si="11"/>
        <v>0</v>
      </c>
      <c r="H82" s="13">
        <v>0.05</v>
      </c>
      <c r="I82" s="12">
        <f t="shared" si="14"/>
        <v>0</v>
      </c>
      <c r="J82" s="12">
        <f t="shared" si="15"/>
        <v>0</v>
      </c>
    </row>
    <row r="83" spans="1:10" ht="59.25">
      <c r="A83" s="9">
        <v>76</v>
      </c>
      <c r="B83" s="4" t="s">
        <v>347</v>
      </c>
      <c r="C83" s="56"/>
      <c r="D83" s="10" t="s">
        <v>22</v>
      </c>
      <c r="E83" s="11">
        <v>100</v>
      </c>
      <c r="F83" s="23"/>
      <c r="G83" s="12">
        <f t="shared" si="11"/>
        <v>0</v>
      </c>
      <c r="H83" s="13">
        <v>0.05</v>
      </c>
      <c r="I83" s="12">
        <f t="shared" si="14"/>
        <v>0</v>
      </c>
      <c r="J83" s="12">
        <f t="shared" si="15"/>
        <v>0</v>
      </c>
    </row>
    <row r="84" spans="1:10" ht="74.25">
      <c r="A84" s="9">
        <v>77</v>
      </c>
      <c r="B84" s="4" t="s">
        <v>348</v>
      </c>
      <c r="C84" s="58"/>
      <c r="D84" s="10" t="s">
        <v>22</v>
      </c>
      <c r="E84" s="11">
        <v>100</v>
      </c>
      <c r="F84" s="23"/>
      <c r="G84" s="12">
        <f t="shared" si="11"/>
        <v>0</v>
      </c>
      <c r="H84" s="13">
        <v>0.05</v>
      </c>
      <c r="I84" s="12">
        <f t="shared" si="14"/>
        <v>0</v>
      </c>
      <c r="J84" s="12">
        <f t="shared" si="15"/>
        <v>0</v>
      </c>
    </row>
    <row r="85" spans="1:10" ht="45">
      <c r="A85" s="9">
        <v>78</v>
      </c>
      <c r="B85" s="4" t="s">
        <v>349</v>
      </c>
      <c r="C85" s="5"/>
      <c r="D85" s="10" t="s">
        <v>22</v>
      </c>
      <c r="E85" s="11">
        <v>150</v>
      </c>
      <c r="F85" s="23"/>
      <c r="G85" s="12">
        <f t="shared" si="11"/>
        <v>0</v>
      </c>
      <c r="H85" s="13">
        <v>0.23</v>
      </c>
      <c r="I85" s="12">
        <f t="shared" si="14"/>
        <v>0</v>
      </c>
      <c r="J85" s="12">
        <f t="shared" si="15"/>
        <v>0</v>
      </c>
    </row>
    <row r="86" spans="1:10" s="17" customFormat="1" ht="43.5" customHeight="1">
      <c r="A86" s="9">
        <v>79</v>
      </c>
      <c r="B86" s="4" t="s">
        <v>350</v>
      </c>
      <c r="C86" s="5"/>
      <c r="D86" s="48" t="s">
        <v>22</v>
      </c>
      <c r="E86" s="11">
        <v>150</v>
      </c>
      <c r="F86" s="49"/>
      <c r="G86" s="50">
        <f>ROUND(E86*F86,2)</f>
        <v>0</v>
      </c>
      <c r="H86" s="51">
        <v>0.23</v>
      </c>
      <c r="I86" s="50">
        <f>ROUND(G86*H86,2)</f>
        <v>0</v>
      </c>
      <c r="J86" s="50">
        <f>ROUND(G86+I86,2)</f>
        <v>0</v>
      </c>
    </row>
    <row r="87" spans="1:10" s="17" customFormat="1" ht="43.5" customHeight="1">
      <c r="A87" s="9">
        <v>80</v>
      </c>
      <c r="B87" s="4" t="s">
        <v>351</v>
      </c>
      <c r="C87" s="5"/>
      <c r="D87" s="48" t="s">
        <v>22</v>
      </c>
      <c r="E87" s="11">
        <v>150</v>
      </c>
      <c r="F87" s="49"/>
      <c r="G87" s="50">
        <f>ROUND(E87*F87,2)</f>
        <v>0</v>
      </c>
      <c r="H87" s="51">
        <v>0.23</v>
      </c>
      <c r="I87" s="50">
        <f>ROUND(G87*H87,2)</f>
        <v>0</v>
      </c>
      <c r="J87" s="50">
        <f>ROUND(G87+I87,2)</f>
        <v>0</v>
      </c>
    </row>
    <row r="88" spans="1:10" s="17" customFormat="1" ht="43.5" customHeight="1">
      <c r="A88" s="9">
        <v>81</v>
      </c>
      <c r="B88" s="4" t="s">
        <v>352</v>
      </c>
      <c r="C88" s="5"/>
      <c r="D88" s="48" t="s">
        <v>22</v>
      </c>
      <c r="E88" s="11">
        <v>1000</v>
      </c>
      <c r="F88" s="49"/>
      <c r="G88" s="50">
        <f>ROUND(E88*F88,2)</f>
        <v>0</v>
      </c>
      <c r="H88" s="51">
        <v>0.23</v>
      </c>
      <c r="I88" s="50">
        <f>ROUND(G88*H88,2)</f>
        <v>0</v>
      </c>
      <c r="J88" s="50">
        <f>ROUND(G88+I88,2)</f>
        <v>0</v>
      </c>
    </row>
    <row r="89" spans="1:10" s="17" customFormat="1" ht="43.5" customHeight="1">
      <c r="A89" s="9">
        <v>82</v>
      </c>
      <c r="B89" s="4" t="s">
        <v>353</v>
      </c>
      <c r="C89" s="5"/>
      <c r="D89" s="48" t="s">
        <v>22</v>
      </c>
      <c r="E89" s="11">
        <v>1000</v>
      </c>
      <c r="F89" s="49"/>
      <c r="G89" s="50">
        <f>ROUND(E89*F89,2)</f>
        <v>0</v>
      </c>
      <c r="H89" s="51">
        <v>0.23</v>
      </c>
      <c r="I89" s="50">
        <f>ROUND(G89*H89,2)</f>
        <v>0</v>
      </c>
      <c r="J89" s="50">
        <f>ROUND(G89+I89,2)</f>
        <v>0</v>
      </c>
    </row>
    <row r="90" spans="1:10" s="17" customFormat="1" ht="43.5" customHeight="1">
      <c r="A90" s="9">
        <v>83</v>
      </c>
      <c r="B90" s="4" t="s">
        <v>53</v>
      </c>
      <c r="C90" s="5"/>
      <c r="D90" s="48" t="s">
        <v>22</v>
      </c>
      <c r="E90" s="11">
        <v>1000</v>
      </c>
      <c r="F90" s="49"/>
      <c r="G90" s="50">
        <f t="shared" si="11"/>
        <v>0</v>
      </c>
      <c r="H90" s="51">
        <v>0.23</v>
      </c>
      <c r="I90" s="50">
        <f t="shared" si="14"/>
        <v>0</v>
      </c>
      <c r="J90" s="50">
        <f t="shared" si="15"/>
        <v>0</v>
      </c>
    </row>
    <row r="91" spans="1:10" ht="59.25">
      <c r="A91" s="9">
        <v>84</v>
      </c>
      <c r="B91" s="4" t="s">
        <v>54</v>
      </c>
      <c r="C91" s="2"/>
      <c r="D91" s="10" t="s">
        <v>22</v>
      </c>
      <c r="E91" s="11">
        <v>100</v>
      </c>
      <c r="F91" s="23"/>
      <c r="G91" s="12">
        <f t="shared" si="11"/>
        <v>0</v>
      </c>
      <c r="H91" s="13">
        <v>0.23</v>
      </c>
      <c r="I91" s="12">
        <f t="shared" si="14"/>
        <v>0</v>
      </c>
      <c r="J91" s="12">
        <f t="shared" si="15"/>
        <v>0</v>
      </c>
    </row>
    <row r="92" spans="1:10" ht="59.25">
      <c r="A92" s="9">
        <v>85</v>
      </c>
      <c r="B92" s="4" t="s">
        <v>55</v>
      </c>
      <c r="C92" s="40"/>
      <c r="D92" s="10" t="s">
        <v>22</v>
      </c>
      <c r="E92" s="11">
        <v>100</v>
      </c>
      <c r="F92" s="23"/>
      <c r="G92" s="12">
        <f t="shared" si="11"/>
        <v>0</v>
      </c>
      <c r="H92" s="13">
        <v>0.23</v>
      </c>
      <c r="I92" s="12">
        <f t="shared" si="14"/>
        <v>0</v>
      </c>
      <c r="J92" s="12">
        <f t="shared" si="15"/>
        <v>0</v>
      </c>
    </row>
    <row r="93" spans="1:10" ht="44.25">
      <c r="A93" s="9">
        <v>86</v>
      </c>
      <c r="B93" s="4" t="s">
        <v>106</v>
      </c>
      <c r="C93" s="2"/>
      <c r="D93" s="10" t="s">
        <v>22</v>
      </c>
      <c r="E93" s="11">
        <v>100</v>
      </c>
      <c r="F93" s="23"/>
      <c r="G93" s="12">
        <f t="shared" si="11"/>
        <v>0</v>
      </c>
      <c r="H93" s="13">
        <v>0.23</v>
      </c>
      <c r="I93" s="12">
        <f t="shared" si="14"/>
        <v>0</v>
      </c>
      <c r="J93" s="12">
        <f t="shared" si="15"/>
        <v>0</v>
      </c>
    </row>
    <row r="94" spans="1:10" ht="44.25">
      <c r="A94" s="9">
        <v>87</v>
      </c>
      <c r="B94" s="4" t="s">
        <v>107</v>
      </c>
      <c r="C94" s="2"/>
      <c r="D94" s="10" t="s">
        <v>22</v>
      </c>
      <c r="E94" s="11">
        <v>100</v>
      </c>
      <c r="F94" s="23"/>
      <c r="G94" s="12">
        <f t="shared" si="11"/>
        <v>0</v>
      </c>
      <c r="H94" s="13">
        <v>0.23</v>
      </c>
      <c r="I94" s="12">
        <f t="shared" si="14"/>
        <v>0</v>
      </c>
      <c r="J94" s="12">
        <f t="shared" si="15"/>
        <v>0</v>
      </c>
    </row>
    <row r="95" spans="1:10" ht="44.25">
      <c r="A95" s="9">
        <v>88</v>
      </c>
      <c r="B95" s="4" t="s">
        <v>108</v>
      </c>
      <c r="C95" s="2"/>
      <c r="D95" s="10" t="s">
        <v>22</v>
      </c>
      <c r="E95" s="11">
        <v>100</v>
      </c>
      <c r="F95" s="23"/>
      <c r="G95" s="12">
        <f t="shared" si="11"/>
        <v>0</v>
      </c>
      <c r="H95" s="13">
        <v>0.23</v>
      </c>
      <c r="I95" s="12">
        <f t="shared" si="14"/>
        <v>0</v>
      </c>
      <c r="J95" s="12">
        <f t="shared" si="15"/>
        <v>0</v>
      </c>
    </row>
    <row r="96" spans="1:10" ht="45">
      <c r="A96" s="9">
        <v>89</v>
      </c>
      <c r="B96" s="4" t="s">
        <v>354</v>
      </c>
      <c r="C96" s="2"/>
      <c r="D96" s="10" t="s">
        <v>22</v>
      </c>
      <c r="E96" s="11">
        <v>100</v>
      </c>
      <c r="F96" s="23"/>
      <c r="G96" s="12">
        <f t="shared" si="11"/>
        <v>0</v>
      </c>
      <c r="H96" s="13">
        <v>0.05</v>
      </c>
      <c r="I96" s="12">
        <f>ROUND(G96*H96,2)</f>
        <v>0</v>
      </c>
      <c r="J96" s="12">
        <f>ROUND(G96+I96,2)</f>
        <v>0</v>
      </c>
    </row>
    <row r="97" spans="1:10" ht="45">
      <c r="A97" s="9">
        <v>90</v>
      </c>
      <c r="B97" s="4" t="s">
        <v>355</v>
      </c>
      <c r="C97" s="2"/>
      <c r="D97" s="10" t="s">
        <v>22</v>
      </c>
      <c r="E97" s="11">
        <v>100</v>
      </c>
      <c r="F97" s="23"/>
      <c r="G97" s="12">
        <f t="shared" si="11"/>
        <v>0</v>
      </c>
      <c r="H97" s="13">
        <v>0.05</v>
      </c>
      <c r="I97" s="12">
        <f>ROUND(G97*H97,2)</f>
        <v>0</v>
      </c>
      <c r="J97" s="12">
        <f>ROUND(G97+I97,2)</f>
        <v>0</v>
      </c>
    </row>
    <row r="98" spans="1:10" ht="60">
      <c r="A98" s="9">
        <v>91</v>
      </c>
      <c r="B98" s="4" t="s">
        <v>356</v>
      </c>
      <c r="C98" s="2"/>
      <c r="D98" s="10" t="s">
        <v>22</v>
      </c>
      <c r="E98" s="11">
        <v>100</v>
      </c>
      <c r="F98" s="23"/>
      <c r="G98" s="12">
        <f t="shared" si="11"/>
        <v>0</v>
      </c>
      <c r="H98" s="13">
        <v>0.05</v>
      </c>
      <c r="I98" s="12">
        <f>ROUND(G98*H98,2)</f>
        <v>0</v>
      </c>
      <c r="J98" s="12">
        <f>ROUND(G98+I98,2)</f>
        <v>0</v>
      </c>
    </row>
    <row r="99" spans="1:10" ht="60">
      <c r="A99" s="9">
        <v>92</v>
      </c>
      <c r="B99" s="4" t="s">
        <v>357</v>
      </c>
      <c r="C99" s="2"/>
      <c r="D99" s="10" t="s">
        <v>22</v>
      </c>
      <c r="E99" s="11">
        <v>100</v>
      </c>
      <c r="F99" s="23"/>
      <c r="G99" s="12">
        <f t="shared" si="11"/>
        <v>0</v>
      </c>
      <c r="H99" s="13">
        <v>0.05</v>
      </c>
      <c r="I99" s="12">
        <f>ROUND(G99*H99,2)</f>
        <v>0</v>
      </c>
      <c r="J99" s="12">
        <f>ROUND(G99+I99,2)</f>
        <v>0</v>
      </c>
    </row>
    <row r="100" spans="1:10" ht="60">
      <c r="A100" s="9">
        <v>93</v>
      </c>
      <c r="B100" s="4" t="s">
        <v>358</v>
      </c>
      <c r="C100" s="2"/>
      <c r="D100" s="10" t="s">
        <v>22</v>
      </c>
      <c r="E100" s="11">
        <v>100</v>
      </c>
      <c r="F100" s="23"/>
      <c r="G100" s="12">
        <f t="shared" si="11"/>
        <v>0</v>
      </c>
      <c r="H100" s="13">
        <v>0.05</v>
      </c>
      <c r="I100" s="12">
        <f>ROUND(G100*H100,2)</f>
        <v>0</v>
      </c>
      <c r="J100" s="12">
        <f>ROUND(G100+I100,2)</f>
        <v>0</v>
      </c>
    </row>
    <row r="101" spans="1:10" ht="60">
      <c r="A101" s="9">
        <v>94</v>
      </c>
      <c r="B101" s="4" t="s">
        <v>359</v>
      </c>
      <c r="C101" s="2"/>
      <c r="D101" s="10" t="s">
        <v>22</v>
      </c>
      <c r="E101" s="11">
        <v>100</v>
      </c>
      <c r="F101" s="23"/>
      <c r="G101" s="12">
        <f t="shared" si="11"/>
        <v>0</v>
      </c>
      <c r="H101" s="13">
        <v>0.05</v>
      </c>
      <c r="I101" s="12">
        <f aca="true" t="shared" si="16" ref="I101:I118">ROUND(G101*H101,2)</f>
        <v>0</v>
      </c>
      <c r="J101" s="12">
        <f aca="true" t="shared" si="17" ref="J101:J118">ROUND(G101+I101,2)</f>
        <v>0</v>
      </c>
    </row>
    <row r="102" spans="1:10" ht="45">
      <c r="A102" s="9">
        <v>95</v>
      </c>
      <c r="B102" s="4" t="s">
        <v>56</v>
      </c>
      <c r="C102" s="4"/>
      <c r="D102" s="10" t="s">
        <v>22</v>
      </c>
      <c r="E102" s="11">
        <v>100</v>
      </c>
      <c r="F102" s="23"/>
      <c r="G102" s="12">
        <f t="shared" si="11"/>
        <v>0</v>
      </c>
      <c r="H102" s="13">
        <v>0.05</v>
      </c>
      <c r="I102" s="12">
        <f t="shared" si="16"/>
        <v>0</v>
      </c>
      <c r="J102" s="12">
        <f t="shared" si="17"/>
        <v>0</v>
      </c>
    </row>
    <row r="103" spans="1:10" ht="45">
      <c r="A103" s="9">
        <v>96</v>
      </c>
      <c r="B103" s="4" t="s">
        <v>57</v>
      </c>
      <c r="C103" s="4"/>
      <c r="D103" s="10" t="s">
        <v>22</v>
      </c>
      <c r="E103" s="11">
        <v>100</v>
      </c>
      <c r="F103" s="23"/>
      <c r="G103" s="12">
        <f t="shared" si="11"/>
        <v>0</v>
      </c>
      <c r="H103" s="13">
        <v>0.05</v>
      </c>
      <c r="I103" s="12">
        <f t="shared" si="16"/>
        <v>0</v>
      </c>
      <c r="J103" s="12">
        <f t="shared" si="17"/>
        <v>0</v>
      </c>
    </row>
    <row r="104" spans="1:10" ht="45">
      <c r="A104" s="9">
        <v>97</v>
      </c>
      <c r="B104" s="4" t="s">
        <v>360</v>
      </c>
      <c r="C104" s="2"/>
      <c r="D104" s="10" t="s">
        <v>22</v>
      </c>
      <c r="E104" s="11">
        <v>100</v>
      </c>
      <c r="F104" s="23"/>
      <c r="G104" s="12">
        <f t="shared" si="11"/>
        <v>0</v>
      </c>
      <c r="H104" s="13">
        <v>0.05</v>
      </c>
      <c r="I104" s="12">
        <f t="shared" si="16"/>
        <v>0</v>
      </c>
      <c r="J104" s="12">
        <f t="shared" si="17"/>
        <v>0</v>
      </c>
    </row>
    <row r="105" spans="1:10" ht="60">
      <c r="A105" s="9">
        <v>98</v>
      </c>
      <c r="B105" s="4" t="s">
        <v>361</v>
      </c>
      <c r="C105" s="2"/>
      <c r="D105" s="10" t="s">
        <v>22</v>
      </c>
      <c r="E105" s="11">
        <v>100</v>
      </c>
      <c r="F105" s="23"/>
      <c r="G105" s="12">
        <f t="shared" si="11"/>
        <v>0</v>
      </c>
      <c r="H105" s="13">
        <v>0.05</v>
      </c>
      <c r="I105" s="12">
        <f t="shared" si="16"/>
        <v>0</v>
      </c>
      <c r="J105" s="12">
        <f t="shared" si="17"/>
        <v>0</v>
      </c>
    </row>
    <row r="106" spans="1:10" ht="60">
      <c r="A106" s="9">
        <v>99</v>
      </c>
      <c r="B106" s="4" t="s">
        <v>362</v>
      </c>
      <c r="C106" s="2"/>
      <c r="D106" s="10" t="s">
        <v>22</v>
      </c>
      <c r="E106" s="11">
        <v>100</v>
      </c>
      <c r="F106" s="23"/>
      <c r="G106" s="12">
        <f t="shared" si="11"/>
        <v>0</v>
      </c>
      <c r="H106" s="13">
        <v>0.05</v>
      </c>
      <c r="I106" s="12">
        <f t="shared" si="16"/>
        <v>0</v>
      </c>
      <c r="J106" s="12">
        <f t="shared" si="17"/>
        <v>0</v>
      </c>
    </row>
    <row r="107" spans="1:10" ht="74.25">
      <c r="A107" s="9">
        <v>100</v>
      </c>
      <c r="B107" s="4" t="s">
        <v>363</v>
      </c>
      <c r="C107" s="2"/>
      <c r="D107" s="10" t="s">
        <v>22</v>
      </c>
      <c r="E107" s="11">
        <v>100</v>
      </c>
      <c r="F107" s="23"/>
      <c r="G107" s="12">
        <f t="shared" si="11"/>
        <v>0</v>
      </c>
      <c r="H107" s="13">
        <v>0.05</v>
      </c>
      <c r="I107" s="12">
        <f t="shared" si="16"/>
        <v>0</v>
      </c>
      <c r="J107" s="12">
        <f t="shared" si="17"/>
        <v>0</v>
      </c>
    </row>
    <row r="108" spans="1:10" ht="45">
      <c r="A108" s="9">
        <v>101</v>
      </c>
      <c r="B108" s="4" t="s">
        <v>58</v>
      </c>
      <c r="C108" s="4"/>
      <c r="D108" s="10" t="s">
        <v>22</v>
      </c>
      <c r="E108" s="11">
        <v>100</v>
      </c>
      <c r="F108" s="23"/>
      <c r="G108" s="12">
        <f t="shared" si="11"/>
        <v>0</v>
      </c>
      <c r="H108" s="13">
        <v>0.05</v>
      </c>
      <c r="I108" s="12">
        <f t="shared" si="16"/>
        <v>0</v>
      </c>
      <c r="J108" s="12">
        <f t="shared" si="17"/>
        <v>0</v>
      </c>
    </row>
    <row r="109" spans="1:10" ht="59.25">
      <c r="A109" s="9">
        <v>102</v>
      </c>
      <c r="B109" s="4" t="s">
        <v>59</v>
      </c>
      <c r="C109" s="2"/>
      <c r="D109" s="10" t="s">
        <v>22</v>
      </c>
      <c r="E109" s="11">
        <v>100</v>
      </c>
      <c r="F109" s="23"/>
      <c r="G109" s="12">
        <f t="shared" si="11"/>
        <v>0</v>
      </c>
      <c r="H109" s="13">
        <v>0.05</v>
      </c>
      <c r="I109" s="12">
        <f t="shared" si="16"/>
        <v>0</v>
      </c>
      <c r="J109" s="12">
        <f t="shared" si="17"/>
        <v>0</v>
      </c>
    </row>
    <row r="110" spans="1:10" ht="60">
      <c r="A110" s="9">
        <v>103</v>
      </c>
      <c r="B110" s="4" t="s">
        <v>9</v>
      </c>
      <c r="C110" s="2"/>
      <c r="D110" s="10" t="s">
        <v>22</v>
      </c>
      <c r="E110" s="11">
        <v>200</v>
      </c>
      <c r="F110" s="23"/>
      <c r="G110" s="12">
        <f t="shared" si="11"/>
        <v>0</v>
      </c>
      <c r="H110" s="13">
        <v>0.05</v>
      </c>
      <c r="I110" s="12">
        <f t="shared" si="16"/>
        <v>0</v>
      </c>
      <c r="J110" s="12">
        <f t="shared" si="17"/>
        <v>0</v>
      </c>
    </row>
    <row r="111" spans="1:10" ht="60">
      <c r="A111" s="9">
        <v>104</v>
      </c>
      <c r="B111" s="4" t="s">
        <v>60</v>
      </c>
      <c r="C111" s="2"/>
      <c r="D111" s="10" t="s">
        <v>22</v>
      </c>
      <c r="E111" s="11">
        <v>150</v>
      </c>
      <c r="F111" s="23"/>
      <c r="G111" s="12">
        <f t="shared" si="11"/>
        <v>0</v>
      </c>
      <c r="H111" s="13">
        <v>0.05</v>
      </c>
      <c r="I111" s="12">
        <f t="shared" si="16"/>
        <v>0</v>
      </c>
      <c r="J111" s="12">
        <f t="shared" si="17"/>
        <v>0</v>
      </c>
    </row>
    <row r="112" spans="1:10" ht="75">
      <c r="A112" s="9">
        <v>105</v>
      </c>
      <c r="B112" s="4" t="s">
        <v>61</v>
      </c>
      <c r="C112" s="2"/>
      <c r="D112" s="10" t="s">
        <v>22</v>
      </c>
      <c r="E112" s="11">
        <v>150</v>
      </c>
      <c r="F112" s="23"/>
      <c r="G112" s="12">
        <f t="shared" si="11"/>
        <v>0</v>
      </c>
      <c r="H112" s="13">
        <v>0.05</v>
      </c>
      <c r="I112" s="12">
        <f t="shared" si="16"/>
        <v>0</v>
      </c>
      <c r="J112" s="12">
        <f t="shared" si="17"/>
        <v>0</v>
      </c>
    </row>
    <row r="113" spans="1:10" ht="45">
      <c r="A113" s="9">
        <v>106</v>
      </c>
      <c r="B113" s="4" t="s">
        <v>62</v>
      </c>
      <c r="C113" s="4"/>
      <c r="D113" s="10" t="s">
        <v>22</v>
      </c>
      <c r="E113" s="11">
        <v>200</v>
      </c>
      <c r="F113" s="23"/>
      <c r="G113" s="12">
        <f t="shared" si="11"/>
        <v>0</v>
      </c>
      <c r="H113" s="13">
        <v>0.05</v>
      </c>
      <c r="I113" s="12">
        <f t="shared" si="16"/>
        <v>0</v>
      </c>
      <c r="J113" s="12">
        <f t="shared" si="17"/>
        <v>0</v>
      </c>
    </row>
    <row r="114" spans="1:10" ht="59.25">
      <c r="A114" s="9">
        <v>107</v>
      </c>
      <c r="B114" s="4" t="s">
        <v>364</v>
      </c>
      <c r="C114" s="2"/>
      <c r="D114" s="10" t="s">
        <v>22</v>
      </c>
      <c r="E114" s="11">
        <v>150</v>
      </c>
      <c r="F114" s="23"/>
      <c r="G114" s="12">
        <f t="shared" si="11"/>
        <v>0</v>
      </c>
      <c r="H114" s="13">
        <v>0.05</v>
      </c>
      <c r="I114" s="12">
        <f t="shared" si="16"/>
        <v>0</v>
      </c>
      <c r="J114" s="12">
        <f t="shared" si="17"/>
        <v>0</v>
      </c>
    </row>
    <row r="115" spans="1:10" ht="60">
      <c r="A115" s="9">
        <v>108</v>
      </c>
      <c r="B115" s="4" t="s">
        <v>365</v>
      </c>
      <c r="C115" s="2"/>
      <c r="D115" s="10" t="s">
        <v>22</v>
      </c>
      <c r="E115" s="11">
        <v>150</v>
      </c>
      <c r="F115" s="23"/>
      <c r="G115" s="12">
        <f t="shared" si="11"/>
        <v>0</v>
      </c>
      <c r="H115" s="13">
        <v>0.05</v>
      </c>
      <c r="I115" s="12">
        <f t="shared" si="16"/>
        <v>0</v>
      </c>
      <c r="J115" s="12">
        <f t="shared" si="17"/>
        <v>0</v>
      </c>
    </row>
    <row r="116" spans="1:10" ht="60">
      <c r="A116" s="9">
        <v>109</v>
      </c>
      <c r="B116" s="4" t="s">
        <v>366</v>
      </c>
      <c r="C116" s="2"/>
      <c r="D116" s="10" t="s">
        <v>22</v>
      </c>
      <c r="E116" s="11">
        <v>150</v>
      </c>
      <c r="F116" s="23"/>
      <c r="G116" s="12">
        <f t="shared" si="11"/>
        <v>0</v>
      </c>
      <c r="H116" s="13">
        <v>0.05</v>
      </c>
      <c r="I116" s="12">
        <f t="shared" si="16"/>
        <v>0</v>
      </c>
      <c r="J116" s="12">
        <f t="shared" si="17"/>
        <v>0</v>
      </c>
    </row>
    <row r="117" spans="1:10" ht="60">
      <c r="A117" s="9">
        <v>110</v>
      </c>
      <c r="B117" s="4" t="s">
        <v>367</v>
      </c>
      <c r="C117" s="2"/>
      <c r="D117" s="10" t="s">
        <v>22</v>
      </c>
      <c r="E117" s="11">
        <v>150</v>
      </c>
      <c r="F117" s="23"/>
      <c r="G117" s="12">
        <f t="shared" si="11"/>
        <v>0</v>
      </c>
      <c r="H117" s="13">
        <v>0.05</v>
      </c>
      <c r="I117" s="12">
        <f t="shared" si="16"/>
        <v>0</v>
      </c>
      <c r="J117" s="12">
        <f t="shared" si="17"/>
        <v>0</v>
      </c>
    </row>
    <row r="118" spans="1:10" ht="60">
      <c r="A118" s="9">
        <v>111</v>
      </c>
      <c r="B118" s="4" t="s">
        <v>63</v>
      </c>
      <c r="C118" s="2"/>
      <c r="D118" s="10" t="s">
        <v>22</v>
      </c>
      <c r="E118" s="11">
        <v>250</v>
      </c>
      <c r="F118" s="23"/>
      <c r="G118" s="12">
        <f aca="true" t="shared" si="18" ref="G118:G168">ROUND(E118*F118,2)</f>
        <v>0</v>
      </c>
      <c r="H118" s="13">
        <v>0.05</v>
      </c>
      <c r="I118" s="12">
        <f t="shared" si="16"/>
        <v>0</v>
      </c>
      <c r="J118" s="12">
        <f t="shared" si="17"/>
        <v>0</v>
      </c>
    </row>
    <row r="119" spans="1:10" ht="60">
      <c r="A119" s="9">
        <v>112</v>
      </c>
      <c r="B119" s="4" t="s">
        <v>368</v>
      </c>
      <c r="C119" s="2"/>
      <c r="D119" s="10" t="s">
        <v>22</v>
      </c>
      <c r="E119" s="11">
        <v>100</v>
      </c>
      <c r="F119" s="23"/>
      <c r="G119" s="12">
        <f t="shared" si="18"/>
        <v>0</v>
      </c>
      <c r="H119" s="13">
        <v>0.05</v>
      </c>
      <c r="I119" s="12">
        <f aca="true" t="shared" si="19" ref="I119:I128">ROUND(G119*H119,2)</f>
        <v>0</v>
      </c>
      <c r="J119" s="12">
        <f aca="true" t="shared" si="20" ref="J119:J128">ROUND(G119+I119,2)</f>
        <v>0</v>
      </c>
    </row>
    <row r="120" spans="1:10" ht="45">
      <c r="A120" s="9">
        <v>113</v>
      </c>
      <c r="B120" s="4" t="s">
        <v>109</v>
      </c>
      <c r="C120" s="2"/>
      <c r="D120" s="10" t="s">
        <v>22</v>
      </c>
      <c r="E120" s="11">
        <v>100</v>
      </c>
      <c r="F120" s="23"/>
      <c r="G120" s="12">
        <f t="shared" si="18"/>
        <v>0</v>
      </c>
      <c r="H120" s="13">
        <v>0.05</v>
      </c>
      <c r="I120" s="12">
        <f t="shared" si="19"/>
        <v>0</v>
      </c>
      <c r="J120" s="12">
        <f t="shared" si="20"/>
        <v>0</v>
      </c>
    </row>
    <row r="121" spans="1:10" ht="60">
      <c r="A121" s="9">
        <v>114</v>
      </c>
      <c r="B121" s="4" t="s">
        <v>110</v>
      </c>
      <c r="C121" s="2"/>
      <c r="D121" s="10" t="s">
        <v>22</v>
      </c>
      <c r="E121" s="11">
        <v>150</v>
      </c>
      <c r="F121" s="23"/>
      <c r="G121" s="12">
        <f t="shared" si="18"/>
        <v>0</v>
      </c>
      <c r="H121" s="13">
        <v>0.05</v>
      </c>
      <c r="I121" s="12">
        <f t="shared" si="19"/>
        <v>0</v>
      </c>
      <c r="J121" s="12">
        <f t="shared" si="20"/>
        <v>0</v>
      </c>
    </row>
    <row r="122" spans="1:10" ht="45">
      <c r="A122" s="9">
        <v>115</v>
      </c>
      <c r="B122" s="4" t="s">
        <v>111</v>
      </c>
      <c r="C122" s="2"/>
      <c r="D122" s="10" t="s">
        <v>22</v>
      </c>
      <c r="E122" s="11">
        <v>150</v>
      </c>
      <c r="F122" s="23"/>
      <c r="G122" s="12">
        <f t="shared" si="18"/>
        <v>0</v>
      </c>
      <c r="H122" s="13">
        <v>0.05</v>
      </c>
      <c r="I122" s="12">
        <f t="shared" si="19"/>
        <v>0</v>
      </c>
      <c r="J122" s="12">
        <f t="shared" si="20"/>
        <v>0</v>
      </c>
    </row>
    <row r="123" spans="1:10" ht="45">
      <c r="A123" s="9">
        <v>116</v>
      </c>
      <c r="B123" s="4" t="s">
        <v>112</v>
      </c>
      <c r="C123" s="2"/>
      <c r="D123" s="10" t="s">
        <v>22</v>
      </c>
      <c r="E123" s="11">
        <v>100</v>
      </c>
      <c r="F123" s="23"/>
      <c r="G123" s="12">
        <f t="shared" si="18"/>
        <v>0</v>
      </c>
      <c r="H123" s="13">
        <v>0.05</v>
      </c>
      <c r="I123" s="12">
        <f t="shared" si="19"/>
        <v>0</v>
      </c>
      <c r="J123" s="12">
        <f t="shared" si="20"/>
        <v>0</v>
      </c>
    </row>
    <row r="124" spans="1:10" ht="45">
      <c r="A124" s="9">
        <v>117</v>
      </c>
      <c r="B124" s="4" t="s">
        <v>369</v>
      </c>
      <c r="C124" s="2"/>
      <c r="D124" s="10" t="s">
        <v>22</v>
      </c>
      <c r="E124" s="11">
        <v>100</v>
      </c>
      <c r="F124" s="23"/>
      <c r="G124" s="12">
        <f t="shared" si="18"/>
        <v>0</v>
      </c>
      <c r="H124" s="13">
        <v>0.05</v>
      </c>
      <c r="I124" s="12">
        <f t="shared" si="19"/>
        <v>0</v>
      </c>
      <c r="J124" s="12">
        <f t="shared" si="20"/>
        <v>0</v>
      </c>
    </row>
    <row r="125" spans="1:10" ht="59.25">
      <c r="A125" s="9">
        <v>118</v>
      </c>
      <c r="B125" s="4" t="s">
        <v>370</v>
      </c>
      <c r="C125" s="2"/>
      <c r="D125" s="10" t="s">
        <v>22</v>
      </c>
      <c r="E125" s="11">
        <v>100</v>
      </c>
      <c r="F125" s="23"/>
      <c r="G125" s="12">
        <f t="shared" si="18"/>
        <v>0</v>
      </c>
      <c r="H125" s="13">
        <v>0.05</v>
      </c>
      <c r="I125" s="12">
        <f t="shared" si="19"/>
        <v>0</v>
      </c>
      <c r="J125" s="12">
        <f t="shared" si="20"/>
        <v>0</v>
      </c>
    </row>
    <row r="126" spans="1:10" ht="59.25">
      <c r="A126" s="9">
        <v>119</v>
      </c>
      <c r="B126" s="4" t="s">
        <v>371</v>
      </c>
      <c r="C126" s="2"/>
      <c r="D126" s="10" t="s">
        <v>22</v>
      </c>
      <c r="E126" s="11">
        <v>100</v>
      </c>
      <c r="F126" s="23"/>
      <c r="G126" s="12">
        <f t="shared" si="18"/>
        <v>0</v>
      </c>
      <c r="H126" s="13">
        <v>0.05</v>
      </c>
      <c r="I126" s="12">
        <f t="shared" si="19"/>
        <v>0</v>
      </c>
      <c r="J126" s="12">
        <f t="shared" si="20"/>
        <v>0</v>
      </c>
    </row>
    <row r="127" spans="1:10" ht="59.25">
      <c r="A127" s="9">
        <v>120</v>
      </c>
      <c r="B127" s="4" t="s">
        <v>372</v>
      </c>
      <c r="C127" s="2"/>
      <c r="D127" s="10" t="s">
        <v>22</v>
      </c>
      <c r="E127" s="11">
        <v>100</v>
      </c>
      <c r="F127" s="23"/>
      <c r="G127" s="12">
        <f t="shared" si="18"/>
        <v>0</v>
      </c>
      <c r="H127" s="13">
        <v>0.05</v>
      </c>
      <c r="I127" s="12">
        <f t="shared" si="19"/>
        <v>0</v>
      </c>
      <c r="J127" s="12">
        <f t="shared" si="20"/>
        <v>0</v>
      </c>
    </row>
    <row r="128" spans="1:10" ht="60">
      <c r="A128" s="9">
        <v>121</v>
      </c>
      <c r="B128" s="4" t="s">
        <v>373</v>
      </c>
      <c r="C128" s="2"/>
      <c r="D128" s="10" t="s">
        <v>22</v>
      </c>
      <c r="E128" s="11">
        <v>100</v>
      </c>
      <c r="F128" s="23"/>
      <c r="G128" s="12">
        <f t="shared" si="18"/>
        <v>0</v>
      </c>
      <c r="H128" s="13">
        <v>0.05</v>
      </c>
      <c r="I128" s="12">
        <f t="shared" si="19"/>
        <v>0</v>
      </c>
      <c r="J128" s="12">
        <f t="shared" si="20"/>
        <v>0</v>
      </c>
    </row>
    <row r="129" spans="1:10" ht="60">
      <c r="A129" s="9">
        <v>122</v>
      </c>
      <c r="B129" s="4" t="s">
        <v>374</v>
      </c>
      <c r="C129" s="2"/>
      <c r="D129" s="10" t="s">
        <v>22</v>
      </c>
      <c r="E129" s="11">
        <v>300</v>
      </c>
      <c r="F129" s="23"/>
      <c r="G129" s="12">
        <f t="shared" si="18"/>
        <v>0</v>
      </c>
      <c r="H129" s="13">
        <v>0.05</v>
      </c>
      <c r="I129" s="12">
        <f aca="true" t="shared" si="21" ref="I129:I134">ROUND(G129*H129,2)</f>
        <v>0</v>
      </c>
      <c r="J129" s="12">
        <f aca="true" t="shared" si="22" ref="J129:J134">ROUND(G129+I129,2)</f>
        <v>0</v>
      </c>
    </row>
    <row r="130" spans="1:10" ht="45">
      <c r="A130" s="9">
        <v>123</v>
      </c>
      <c r="B130" s="4" t="s">
        <v>64</v>
      </c>
      <c r="C130" s="4"/>
      <c r="D130" s="10" t="s">
        <v>22</v>
      </c>
      <c r="E130" s="11">
        <v>300</v>
      </c>
      <c r="F130" s="23"/>
      <c r="G130" s="12">
        <f t="shared" si="18"/>
        <v>0</v>
      </c>
      <c r="H130" s="13">
        <v>0.05</v>
      </c>
      <c r="I130" s="12">
        <f t="shared" si="21"/>
        <v>0</v>
      </c>
      <c r="J130" s="12">
        <f t="shared" si="22"/>
        <v>0</v>
      </c>
    </row>
    <row r="131" spans="1:10" ht="45">
      <c r="A131" s="9">
        <v>124</v>
      </c>
      <c r="B131" s="4" t="s">
        <v>65</v>
      </c>
      <c r="C131" s="4"/>
      <c r="D131" s="10" t="s">
        <v>22</v>
      </c>
      <c r="E131" s="11">
        <v>300</v>
      </c>
      <c r="F131" s="23"/>
      <c r="G131" s="12">
        <f t="shared" si="18"/>
        <v>0</v>
      </c>
      <c r="H131" s="13">
        <v>0.05</v>
      </c>
      <c r="I131" s="12">
        <f t="shared" si="21"/>
        <v>0</v>
      </c>
      <c r="J131" s="12">
        <f t="shared" si="22"/>
        <v>0</v>
      </c>
    </row>
    <row r="132" spans="1:10" ht="60">
      <c r="A132" s="9">
        <v>125</v>
      </c>
      <c r="B132" s="4" t="s">
        <v>66</v>
      </c>
      <c r="C132" s="4"/>
      <c r="D132" s="10" t="s">
        <v>22</v>
      </c>
      <c r="E132" s="11">
        <v>300</v>
      </c>
      <c r="F132" s="23"/>
      <c r="G132" s="12">
        <f t="shared" si="18"/>
        <v>0</v>
      </c>
      <c r="H132" s="13">
        <v>0.05</v>
      </c>
      <c r="I132" s="12">
        <f t="shared" si="21"/>
        <v>0</v>
      </c>
      <c r="J132" s="12">
        <f t="shared" si="22"/>
        <v>0</v>
      </c>
    </row>
    <row r="133" spans="1:10" ht="45">
      <c r="A133" s="9">
        <v>126</v>
      </c>
      <c r="B133" s="4" t="s">
        <v>67</v>
      </c>
      <c r="C133" s="4"/>
      <c r="D133" s="10" t="s">
        <v>22</v>
      </c>
      <c r="E133" s="11">
        <v>300</v>
      </c>
      <c r="F133" s="23"/>
      <c r="G133" s="12">
        <f t="shared" si="18"/>
        <v>0</v>
      </c>
      <c r="H133" s="13">
        <v>0.05</v>
      </c>
      <c r="I133" s="12">
        <f t="shared" si="21"/>
        <v>0</v>
      </c>
      <c r="J133" s="12">
        <f t="shared" si="22"/>
        <v>0</v>
      </c>
    </row>
    <row r="134" spans="1:10" ht="45">
      <c r="A134" s="9">
        <v>127</v>
      </c>
      <c r="B134" s="4" t="s">
        <v>68</v>
      </c>
      <c r="C134" s="4"/>
      <c r="D134" s="10" t="s">
        <v>22</v>
      </c>
      <c r="E134" s="11">
        <v>300</v>
      </c>
      <c r="F134" s="23"/>
      <c r="G134" s="12">
        <f t="shared" si="18"/>
        <v>0</v>
      </c>
      <c r="H134" s="13">
        <v>0.05</v>
      </c>
      <c r="I134" s="12">
        <f t="shared" si="21"/>
        <v>0</v>
      </c>
      <c r="J134" s="12">
        <f t="shared" si="22"/>
        <v>0</v>
      </c>
    </row>
    <row r="135" spans="1:10" ht="45">
      <c r="A135" s="9">
        <v>128</v>
      </c>
      <c r="B135" s="4" t="s">
        <v>69</v>
      </c>
      <c r="C135" s="4"/>
      <c r="D135" s="10" t="s">
        <v>22</v>
      </c>
      <c r="E135" s="11">
        <v>100</v>
      </c>
      <c r="F135" s="23"/>
      <c r="G135" s="12">
        <f t="shared" si="18"/>
        <v>0</v>
      </c>
      <c r="H135" s="13">
        <v>0.05</v>
      </c>
      <c r="I135" s="12">
        <f aca="true" t="shared" si="23" ref="I135:I142">ROUND(G135*H135,2)</f>
        <v>0</v>
      </c>
      <c r="J135" s="12">
        <f aca="true" t="shared" si="24" ref="J135:J142">ROUND(G135+I135,2)</f>
        <v>0</v>
      </c>
    </row>
    <row r="136" spans="1:10" ht="45">
      <c r="A136" s="9">
        <v>129</v>
      </c>
      <c r="B136" s="4" t="s">
        <v>70</v>
      </c>
      <c r="C136" s="4"/>
      <c r="D136" s="10" t="s">
        <v>22</v>
      </c>
      <c r="E136" s="11">
        <v>100</v>
      </c>
      <c r="F136" s="23"/>
      <c r="G136" s="12">
        <f t="shared" si="18"/>
        <v>0</v>
      </c>
      <c r="H136" s="13">
        <v>0.05</v>
      </c>
      <c r="I136" s="12">
        <f t="shared" si="23"/>
        <v>0</v>
      </c>
      <c r="J136" s="12">
        <f t="shared" si="24"/>
        <v>0</v>
      </c>
    </row>
    <row r="137" spans="1:10" ht="45">
      <c r="A137" s="9">
        <v>130</v>
      </c>
      <c r="B137" s="4" t="s">
        <v>71</v>
      </c>
      <c r="C137" s="4"/>
      <c r="D137" s="10" t="s">
        <v>22</v>
      </c>
      <c r="E137" s="11">
        <v>100</v>
      </c>
      <c r="F137" s="23"/>
      <c r="G137" s="12">
        <f t="shared" si="18"/>
        <v>0</v>
      </c>
      <c r="H137" s="13">
        <v>0.05</v>
      </c>
      <c r="I137" s="12">
        <f t="shared" si="23"/>
        <v>0</v>
      </c>
      <c r="J137" s="12">
        <f t="shared" si="24"/>
        <v>0</v>
      </c>
    </row>
    <row r="138" spans="1:10" ht="45">
      <c r="A138" s="9">
        <v>131</v>
      </c>
      <c r="B138" s="4" t="s">
        <v>72</v>
      </c>
      <c r="C138" s="4"/>
      <c r="D138" s="10" t="s">
        <v>22</v>
      </c>
      <c r="E138" s="11">
        <v>100</v>
      </c>
      <c r="F138" s="23"/>
      <c r="G138" s="12">
        <f t="shared" si="18"/>
        <v>0</v>
      </c>
      <c r="H138" s="13">
        <v>0.05</v>
      </c>
      <c r="I138" s="12">
        <f t="shared" si="23"/>
        <v>0</v>
      </c>
      <c r="J138" s="12">
        <f t="shared" si="24"/>
        <v>0</v>
      </c>
    </row>
    <row r="139" spans="1:10" ht="45">
      <c r="A139" s="9">
        <v>132</v>
      </c>
      <c r="B139" s="4" t="s">
        <v>73</v>
      </c>
      <c r="C139" s="4"/>
      <c r="D139" s="10" t="s">
        <v>22</v>
      </c>
      <c r="E139" s="11">
        <v>150</v>
      </c>
      <c r="F139" s="23"/>
      <c r="G139" s="12">
        <f t="shared" si="18"/>
        <v>0</v>
      </c>
      <c r="H139" s="13">
        <v>0.05</v>
      </c>
      <c r="I139" s="12">
        <f t="shared" si="23"/>
        <v>0</v>
      </c>
      <c r="J139" s="12">
        <f t="shared" si="24"/>
        <v>0</v>
      </c>
    </row>
    <row r="140" spans="1:10" ht="45">
      <c r="A140" s="9">
        <v>133</v>
      </c>
      <c r="B140" s="4" t="s">
        <v>74</v>
      </c>
      <c r="C140" s="4"/>
      <c r="D140" s="10" t="s">
        <v>22</v>
      </c>
      <c r="E140" s="11">
        <v>150</v>
      </c>
      <c r="F140" s="23"/>
      <c r="G140" s="12">
        <f t="shared" si="18"/>
        <v>0</v>
      </c>
      <c r="H140" s="13">
        <v>0.05</v>
      </c>
      <c r="I140" s="12">
        <f t="shared" si="23"/>
        <v>0</v>
      </c>
      <c r="J140" s="12">
        <f t="shared" si="24"/>
        <v>0</v>
      </c>
    </row>
    <row r="141" spans="1:10" ht="45">
      <c r="A141" s="9">
        <v>134</v>
      </c>
      <c r="B141" s="4" t="s">
        <v>75</v>
      </c>
      <c r="C141" s="4"/>
      <c r="D141" s="10" t="s">
        <v>22</v>
      </c>
      <c r="E141" s="11">
        <v>150</v>
      </c>
      <c r="F141" s="23"/>
      <c r="G141" s="12">
        <f t="shared" si="18"/>
        <v>0</v>
      </c>
      <c r="H141" s="13">
        <v>0.05</v>
      </c>
      <c r="I141" s="12">
        <f t="shared" si="23"/>
        <v>0</v>
      </c>
      <c r="J141" s="12">
        <f t="shared" si="24"/>
        <v>0</v>
      </c>
    </row>
    <row r="142" spans="1:10" ht="45">
      <c r="A142" s="9">
        <v>135</v>
      </c>
      <c r="B142" s="4" t="s">
        <v>76</v>
      </c>
      <c r="C142" s="4"/>
      <c r="D142" s="10" t="s">
        <v>22</v>
      </c>
      <c r="E142" s="11">
        <v>150</v>
      </c>
      <c r="F142" s="23"/>
      <c r="G142" s="12">
        <f t="shared" si="18"/>
        <v>0</v>
      </c>
      <c r="H142" s="13">
        <v>0.05</v>
      </c>
      <c r="I142" s="12">
        <f t="shared" si="23"/>
        <v>0</v>
      </c>
      <c r="J142" s="12">
        <f t="shared" si="24"/>
        <v>0</v>
      </c>
    </row>
    <row r="143" spans="1:10" ht="59.25">
      <c r="A143" s="9">
        <v>136</v>
      </c>
      <c r="B143" s="4" t="s">
        <v>375</v>
      </c>
      <c r="C143" s="2"/>
      <c r="D143" s="10" t="s">
        <v>22</v>
      </c>
      <c r="E143" s="11">
        <v>100</v>
      </c>
      <c r="F143" s="23"/>
      <c r="G143" s="12">
        <f t="shared" si="18"/>
        <v>0</v>
      </c>
      <c r="H143" s="13">
        <v>0.05</v>
      </c>
      <c r="I143" s="12">
        <f aca="true" t="shared" si="25" ref="I143:I156">ROUND(G143*H143,2)</f>
        <v>0</v>
      </c>
      <c r="J143" s="12">
        <f aca="true" t="shared" si="26" ref="J143:J156">ROUND(G143+I143,2)</f>
        <v>0</v>
      </c>
    </row>
    <row r="144" spans="1:10" ht="59.25">
      <c r="A144" s="9">
        <v>137</v>
      </c>
      <c r="B144" s="4" t="s">
        <v>376</v>
      </c>
      <c r="C144" s="56"/>
      <c r="D144" s="10" t="s">
        <v>22</v>
      </c>
      <c r="E144" s="11">
        <v>100</v>
      </c>
      <c r="F144" s="23"/>
      <c r="G144" s="12">
        <f t="shared" si="18"/>
        <v>0</v>
      </c>
      <c r="H144" s="13">
        <v>0.05</v>
      </c>
      <c r="I144" s="12">
        <f t="shared" si="25"/>
        <v>0</v>
      </c>
      <c r="J144" s="12">
        <f t="shared" si="26"/>
        <v>0</v>
      </c>
    </row>
    <row r="145" spans="1:10" ht="89.25">
      <c r="A145" s="9">
        <v>138</v>
      </c>
      <c r="B145" s="4" t="s">
        <v>377</v>
      </c>
      <c r="C145" s="56"/>
      <c r="D145" s="10" t="s">
        <v>22</v>
      </c>
      <c r="E145" s="11">
        <v>100</v>
      </c>
      <c r="F145" s="23"/>
      <c r="G145" s="12">
        <f t="shared" si="18"/>
        <v>0</v>
      </c>
      <c r="H145" s="13">
        <v>0.05</v>
      </c>
      <c r="I145" s="12">
        <f t="shared" si="25"/>
        <v>0</v>
      </c>
      <c r="J145" s="12">
        <f t="shared" si="26"/>
        <v>0</v>
      </c>
    </row>
    <row r="146" spans="1:10" ht="60">
      <c r="A146" s="9">
        <v>139</v>
      </c>
      <c r="B146" s="4" t="s">
        <v>378</v>
      </c>
      <c r="C146" s="56"/>
      <c r="D146" s="10" t="s">
        <v>22</v>
      </c>
      <c r="E146" s="11">
        <v>100</v>
      </c>
      <c r="F146" s="23"/>
      <c r="G146" s="12">
        <f t="shared" si="18"/>
        <v>0</v>
      </c>
      <c r="H146" s="13">
        <v>0.05</v>
      </c>
      <c r="I146" s="12">
        <f t="shared" si="25"/>
        <v>0</v>
      </c>
      <c r="J146" s="12">
        <f t="shared" si="26"/>
        <v>0</v>
      </c>
    </row>
    <row r="147" spans="1:10" ht="45">
      <c r="A147" s="9">
        <v>140</v>
      </c>
      <c r="B147" s="4" t="s">
        <v>77</v>
      </c>
      <c r="C147" s="57"/>
      <c r="D147" s="10" t="s">
        <v>22</v>
      </c>
      <c r="E147" s="11">
        <v>100</v>
      </c>
      <c r="F147" s="23"/>
      <c r="G147" s="12">
        <f t="shared" si="18"/>
        <v>0</v>
      </c>
      <c r="H147" s="13">
        <v>0.05</v>
      </c>
      <c r="I147" s="12">
        <f t="shared" si="25"/>
        <v>0</v>
      </c>
      <c r="J147" s="12">
        <f t="shared" si="26"/>
        <v>0</v>
      </c>
    </row>
    <row r="148" spans="1:10" ht="60">
      <c r="A148" s="9">
        <v>141</v>
      </c>
      <c r="B148" s="4" t="s">
        <v>379</v>
      </c>
      <c r="C148" s="56"/>
      <c r="D148" s="10" t="s">
        <v>22</v>
      </c>
      <c r="E148" s="11">
        <v>100</v>
      </c>
      <c r="F148" s="23"/>
      <c r="G148" s="12">
        <f t="shared" si="18"/>
        <v>0</v>
      </c>
      <c r="H148" s="13">
        <v>0.05</v>
      </c>
      <c r="I148" s="12">
        <f t="shared" si="25"/>
        <v>0</v>
      </c>
      <c r="J148" s="12">
        <f t="shared" si="26"/>
        <v>0</v>
      </c>
    </row>
    <row r="149" spans="1:10" ht="75">
      <c r="A149" s="9">
        <v>142</v>
      </c>
      <c r="B149" s="4" t="s">
        <v>380</v>
      </c>
      <c r="C149" s="56"/>
      <c r="D149" s="10" t="s">
        <v>22</v>
      </c>
      <c r="E149" s="11">
        <v>100</v>
      </c>
      <c r="F149" s="23"/>
      <c r="G149" s="12">
        <f t="shared" si="18"/>
        <v>0</v>
      </c>
      <c r="H149" s="13">
        <v>0.05</v>
      </c>
      <c r="I149" s="12">
        <f t="shared" si="25"/>
        <v>0</v>
      </c>
      <c r="J149" s="12">
        <f t="shared" si="26"/>
        <v>0</v>
      </c>
    </row>
    <row r="150" spans="1:10" ht="59.25">
      <c r="A150" s="9">
        <v>143</v>
      </c>
      <c r="B150" s="4" t="s">
        <v>381</v>
      </c>
      <c r="C150" s="56"/>
      <c r="D150" s="10" t="s">
        <v>22</v>
      </c>
      <c r="E150" s="11">
        <v>250</v>
      </c>
      <c r="F150" s="23"/>
      <c r="G150" s="12">
        <f t="shared" si="18"/>
        <v>0</v>
      </c>
      <c r="H150" s="13">
        <v>0.05</v>
      </c>
      <c r="I150" s="12">
        <f t="shared" si="25"/>
        <v>0</v>
      </c>
      <c r="J150" s="12">
        <f t="shared" si="26"/>
        <v>0</v>
      </c>
    </row>
    <row r="151" spans="1:10" ht="59.25">
      <c r="A151" s="9">
        <v>144</v>
      </c>
      <c r="B151" s="4" t="s">
        <v>382</v>
      </c>
      <c r="C151" s="56"/>
      <c r="D151" s="10" t="s">
        <v>22</v>
      </c>
      <c r="E151" s="11">
        <v>250</v>
      </c>
      <c r="F151" s="23"/>
      <c r="G151" s="12">
        <f t="shared" si="18"/>
        <v>0</v>
      </c>
      <c r="H151" s="13">
        <v>0.05</v>
      </c>
      <c r="I151" s="12">
        <f t="shared" si="25"/>
        <v>0</v>
      </c>
      <c r="J151" s="12">
        <f t="shared" si="26"/>
        <v>0</v>
      </c>
    </row>
    <row r="152" spans="1:10" ht="89.25">
      <c r="A152" s="9">
        <v>145</v>
      </c>
      <c r="B152" s="4" t="s">
        <v>383</v>
      </c>
      <c r="C152" s="56"/>
      <c r="D152" s="10" t="s">
        <v>22</v>
      </c>
      <c r="E152" s="11">
        <v>250</v>
      </c>
      <c r="F152" s="23"/>
      <c r="G152" s="12">
        <f t="shared" si="18"/>
        <v>0</v>
      </c>
      <c r="H152" s="13">
        <v>0.05</v>
      </c>
      <c r="I152" s="12">
        <f t="shared" si="25"/>
        <v>0</v>
      </c>
      <c r="J152" s="12">
        <f t="shared" si="26"/>
        <v>0</v>
      </c>
    </row>
    <row r="153" spans="1:10" ht="60">
      <c r="A153" s="9">
        <v>146</v>
      </c>
      <c r="B153" s="4" t="s">
        <v>384</v>
      </c>
      <c r="C153" s="56"/>
      <c r="D153" s="10" t="s">
        <v>22</v>
      </c>
      <c r="E153" s="11">
        <v>250</v>
      </c>
      <c r="F153" s="23"/>
      <c r="G153" s="12">
        <f t="shared" si="18"/>
        <v>0</v>
      </c>
      <c r="H153" s="13">
        <v>0.05</v>
      </c>
      <c r="I153" s="12">
        <f t="shared" si="25"/>
        <v>0</v>
      </c>
      <c r="J153" s="12">
        <f t="shared" si="26"/>
        <v>0</v>
      </c>
    </row>
    <row r="154" spans="1:10" ht="45">
      <c r="A154" s="9">
        <v>147</v>
      </c>
      <c r="B154" s="4" t="s">
        <v>78</v>
      </c>
      <c r="C154" s="57"/>
      <c r="D154" s="10" t="s">
        <v>22</v>
      </c>
      <c r="E154" s="11">
        <v>250</v>
      </c>
      <c r="F154" s="23"/>
      <c r="G154" s="12">
        <f t="shared" si="18"/>
        <v>0</v>
      </c>
      <c r="H154" s="13">
        <v>0.05</v>
      </c>
      <c r="I154" s="12">
        <f t="shared" si="25"/>
        <v>0</v>
      </c>
      <c r="J154" s="12">
        <f t="shared" si="26"/>
        <v>0</v>
      </c>
    </row>
    <row r="155" spans="1:10" ht="60">
      <c r="A155" s="9">
        <v>148</v>
      </c>
      <c r="B155" s="4" t="s">
        <v>385</v>
      </c>
      <c r="C155" s="56"/>
      <c r="D155" s="10" t="s">
        <v>22</v>
      </c>
      <c r="E155" s="11">
        <v>250</v>
      </c>
      <c r="F155" s="23"/>
      <c r="G155" s="12">
        <f t="shared" si="18"/>
        <v>0</v>
      </c>
      <c r="H155" s="13">
        <v>0.05</v>
      </c>
      <c r="I155" s="12">
        <f t="shared" si="25"/>
        <v>0</v>
      </c>
      <c r="J155" s="12">
        <f t="shared" si="26"/>
        <v>0</v>
      </c>
    </row>
    <row r="156" spans="1:10" ht="75">
      <c r="A156" s="9">
        <v>149</v>
      </c>
      <c r="B156" s="4" t="s">
        <v>386</v>
      </c>
      <c r="C156" s="56"/>
      <c r="D156" s="10" t="s">
        <v>22</v>
      </c>
      <c r="E156" s="11">
        <v>250</v>
      </c>
      <c r="F156" s="23"/>
      <c r="G156" s="12">
        <f t="shared" si="18"/>
        <v>0</v>
      </c>
      <c r="H156" s="13">
        <v>0.05</v>
      </c>
      <c r="I156" s="12">
        <f t="shared" si="25"/>
        <v>0</v>
      </c>
      <c r="J156" s="12">
        <f t="shared" si="26"/>
        <v>0</v>
      </c>
    </row>
    <row r="157" spans="1:10" ht="45">
      <c r="A157" s="9">
        <v>150</v>
      </c>
      <c r="B157" s="4" t="s">
        <v>79</v>
      </c>
      <c r="C157" s="4"/>
      <c r="D157" s="10" t="s">
        <v>22</v>
      </c>
      <c r="E157" s="11">
        <v>100</v>
      </c>
      <c r="F157" s="23"/>
      <c r="G157" s="12">
        <f t="shared" si="18"/>
        <v>0</v>
      </c>
      <c r="H157" s="13">
        <v>0.05</v>
      </c>
      <c r="I157" s="12">
        <f aca="true" t="shared" si="27" ref="I157:I162">ROUND(G157*H157,2)</f>
        <v>0</v>
      </c>
      <c r="J157" s="12">
        <f aca="true" t="shared" si="28" ref="J157:J162">ROUND(G157+I157,2)</f>
        <v>0</v>
      </c>
    </row>
    <row r="158" spans="1:10" ht="45">
      <c r="A158" s="9">
        <v>151</v>
      </c>
      <c r="B158" s="4" t="s">
        <v>80</v>
      </c>
      <c r="C158" s="4"/>
      <c r="D158" s="10" t="s">
        <v>22</v>
      </c>
      <c r="E158" s="11">
        <v>100</v>
      </c>
      <c r="F158" s="23"/>
      <c r="G158" s="12">
        <f t="shared" si="18"/>
        <v>0</v>
      </c>
      <c r="H158" s="13">
        <v>0.05</v>
      </c>
      <c r="I158" s="12">
        <f t="shared" si="27"/>
        <v>0</v>
      </c>
      <c r="J158" s="12">
        <f t="shared" si="28"/>
        <v>0</v>
      </c>
    </row>
    <row r="159" spans="1:10" ht="45">
      <c r="A159" s="9">
        <v>152</v>
      </c>
      <c r="B159" s="4" t="s">
        <v>81</v>
      </c>
      <c r="C159" s="4"/>
      <c r="D159" s="10" t="s">
        <v>22</v>
      </c>
      <c r="E159" s="11">
        <v>100</v>
      </c>
      <c r="F159" s="23"/>
      <c r="G159" s="12">
        <f t="shared" si="18"/>
        <v>0</v>
      </c>
      <c r="H159" s="13">
        <v>0.05</v>
      </c>
      <c r="I159" s="12">
        <f t="shared" si="27"/>
        <v>0</v>
      </c>
      <c r="J159" s="12">
        <f t="shared" si="28"/>
        <v>0</v>
      </c>
    </row>
    <row r="160" spans="1:10" ht="45">
      <c r="A160" s="9">
        <v>153</v>
      </c>
      <c r="B160" s="4" t="s">
        <v>82</v>
      </c>
      <c r="C160" s="4"/>
      <c r="D160" s="10" t="s">
        <v>22</v>
      </c>
      <c r="E160" s="11">
        <v>100</v>
      </c>
      <c r="F160" s="23"/>
      <c r="G160" s="12">
        <f t="shared" si="18"/>
        <v>0</v>
      </c>
      <c r="H160" s="13">
        <v>0.05</v>
      </c>
      <c r="I160" s="12">
        <f t="shared" si="27"/>
        <v>0</v>
      </c>
      <c r="J160" s="12">
        <f t="shared" si="28"/>
        <v>0</v>
      </c>
    </row>
    <row r="161" spans="1:10" ht="45">
      <c r="A161" s="9">
        <v>154</v>
      </c>
      <c r="B161" s="4" t="s">
        <v>83</v>
      </c>
      <c r="C161" s="4"/>
      <c r="D161" s="10" t="s">
        <v>22</v>
      </c>
      <c r="E161" s="11">
        <v>100</v>
      </c>
      <c r="F161" s="23"/>
      <c r="G161" s="12">
        <f t="shared" si="18"/>
        <v>0</v>
      </c>
      <c r="H161" s="13">
        <v>0.05</v>
      </c>
      <c r="I161" s="12">
        <f t="shared" si="27"/>
        <v>0</v>
      </c>
      <c r="J161" s="12">
        <f t="shared" si="28"/>
        <v>0</v>
      </c>
    </row>
    <row r="162" spans="1:10" ht="45">
      <c r="A162" s="9">
        <v>155</v>
      </c>
      <c r="B162" s="4" t="s">
        <v>84</v>
      </c>
      <c r="C162" s="4"/>
      <c r="D162" s="10" t="s">
        <v>22</v>
      </c>
      <c r="E162" s="11">
        <v>100</v>
      </c>
      <c r="F162" s="23"/>
      <c r="G162" s="12">
        <f t="shared" si="18"/>
        <v>0</v>
      </c>
      <c r="H162" s="13">
        <v>0.05</v>
      </c>
      <c r="I162" s="12">
        <f t="shared" si="27"/>
        <v>0</v>
      </c>
      <c r="J162" s="12">
        <f t="shared" si="28"/>
        <v>0</v>
      </c>
    </row>
    <row r="163" spans="1:10" ht="45">
      <c r="A163" s="9">
        <v>156</v>
      </c>
      <c r="B163" s="4" t="s">
        <v>387</v>
      </c>
      <c r="C163" s="2"/>
      <c r="D163" s="10" t="s">
        <v>22</v>
      </c>
      <c r="E163" s="11">
        <v>150</v>
      </c>
      <c r="F163" s="23"/>
      <c r="G163" s="12">
        <f t="shared" si="18"/>
        <v>0</v>
      </c>
      <c r="H163" s="13">
        <v>0.05</v>
      </c>
      <c r="I163" s="12">
        <f aca="true" t="shared" si="29" ref="I163:I168">ROUND(G163*H163,2)</f>
        <v>0</v>
      </c>
      <c r="J163" s="12">
        <f aca="true" t="shared" si="30" ref="J163:J168">ROUND(G163+I163,2)</f>
        <v>0</v>
      </c>
    </row>
    <row r="164" spans="1:10" ht="45">
      <c r="A164" s="9">
        <v>157</v>
      </c>
      <c r="B164" s="4" t="s">
        <v>388</v>
      </c>
      <c r="C164" s="2"/>
      <c r="D164" s="10" t="s">
        <v>22</v>
      </c>
      <c r="E164" s="11">
        <v>100</v>
      </c>
      <c r="F164" s="23"/>
      <c r="G164" s="12">
        <f t="shared" si="18"/>
        <v>0</v>
      </c>
      <c r="H164" s="13">
        <v>0.05</v>
      </c>
      <c r="I164" s="12">
        <f t="shared" si="29"/>
        <v>0</v>
      </c>
      <c r="J164" s="12">
        <f t="shared" si="30"/>
        <v>0</v>
      </c>
    </row>
    <row r="165" spans="1:10" ht="60">
      <c r="A165" s="9">
        <v>158</v>
      </c>
      <c r="B165" s="4" t="s">
        <v>389</v>
      </c>
      <c r="C165" s="2"/>
      <c r="D165" s="10" t="s">
        <v>22</v>
      </c>
      <c r="E165" s="11">
        <v>150</v>
      </c>
      <c r="F165" s="23"/>
      <c r="G165" s="12">
        <f t="shared" si="18"/>
        <v>0</v>
      </c>
      <c r="H165" s="13">
        <v>0.05</v>
      </c>
      <c r="I165" s="12">
        <f t="shared" si="29"/>
        <v>0</v>
      </c>
      <c r="J165" s="12">
        <f t="shared" si="30"/>
        <v>0</v>
      </c>
    </row>
    <row r="166" spans="1:10" ht="45">
      <c r="A166" s="9">
        <v>159</v>
      </c>
      <c r="B166" s="4" t="s">
        <v>390</v>
      </c>
      <c r="C166" s="2"/>
      <c r="D166" s="10" t="s">
        <v>22</v>
      </c>
      <c r="E166" s="11">
        <v>150</v>
      </c>
      <c r="F166" s="23"/>
      <c r="G166" s="12">
        <f t="shared" si="18"/>
        <v>0</v>
      </c>
      <c r="H166" s="13">
        <v>0.05</v>
      </c>
      <c r="I166" s="12">
        <f t="shared" si="29"/>
        <v>0</v>
      </c>
      <c r="J166" s="12">
        <f t="shared" si="30"/>
        <v>0</v>
      </c>
    </row>
    <row r="167" spans="1:10" ht="45">
      <c r="A167" s="9">
        <v>160</v>
      </c>
      <c r="B167" s="4" t="s">
        <v>10</v>
      </c>
      <c r="C167" s="4"/>
      <c r="D167" s="10" t="s">
        <v>22</v>
      </c>
      <c r="E167" s="11">
        <v>200</v>
      </c>
      <c r="F167" s="23"/>
      <c r="G167" s="12">
        <f t="shared" si="18"/>
        <v>0</v>
      </c>
      <c r="H167" s="13">
        <v>0.23</v>
      </c>
      <c r="I167" s="12">
        <f t="shared" si="29"/>
        <v>0</v>
      </c>
      <c r="J167" s="12">
        <f t="shared" si="30"/>
        <v>0</v>
      </c>
    </row>
    <row r="168" spans="1:10" ht="45">
      <c r="A168" s="9">
        <v>161</v>
      </c>
      <c r="B168" s="4" t="s">
        <v>114</v>
      </c>
      <c r="C168" s="4"/>
      <c r="D168" s="10" t="s">
        <v>22</v>
      </c>
      <c r="E168" s="11">
        <v>200</v>
      </c>
      <c r="F168" s="23"/>
      <c r="G168" s="12">
        <f t="shared" si="18"/>
        <v>0</v>
      </c>
      <c r="H168" s="13">
        <v>0.23</v>
      </c>
      <c r="I168" s="12">
        <f t="shared" si="29"/>
        <v>0</v>
      </c>
      <c r="J168" s="12">
        <f t="shared" si="30"/>
        <v>0</v>
      </c>
    </row>
    <row r="169" spans="1:10" ht="45">
      <c r="A169" s="9">
        <v>162</v>
      </c>
      <c r="B169" s="4" t="s">
        <v>85</v>
      </c>
      <c r="C169" s="4"/>
      <c r="D169" s="10" t="s">
        <v>22</v>
      </c>
      <c r="E169" s="11">
        <v>200</v>
      </c>
      <c r="F169" s="23"/>
      <c r="G169" s="12">
        <f aca="true" t="shared" si="31" ref="G169:G195">ROUND(E169*F169,2)</f>
        <v>0</v>
      </c>
      <c r="H169" s="13">
        <v>0.23</v>
      </c>
      <c r="I169" s="12">
        <f aca="true" t="shared" si="32" ref="I169:I174">ROUND(G169*H169,2)</f>
        <v>0</v>
      </c>
      <c r="J169" s="12">
        <f aca="true" t="shared" si="33" ref="J169:J174">ROUND(G169+I169,2)</f>
        <v>0</v>
      </c>
    </row>
    <row r="170" spans="1:10" ht="45">
      <c r="A170" s="9">
        <v>163</v>
      </c>
      <c r="B170" s="4" t="s">
        <v>86</v>
      </c>
      <c r="C170" s="4"/>
      <c r="D170" s="10" t="s">
        <v>22</v>
      </c>
      <c r="E170" s="11">
        <v>200</v>
      </c>
      <c r="F170" s="23"/>
      <c r="G170" s="12">
        <f t="shared" si="31"/>
        <v>0</v>
      </c>
      <c r="H170" s="13">
        <v>0.23</v>
      </c>
      <c r="I170" s="12">
        <f t="shared" si="32"/>
        <v>0</v>
      </c>
      <c r="J170" s="12">
        <f t="shared" si="33"/>
        <v>0</v>
      </c>
    </row>
    <row r="171" spans="1:10" ht="45">
      <c r="A171" s="9">
        <v>164</v>
      </c>
      <c r="B171" s="4" t="s">
        <v>11</v>
      </c>
      <c r="C171" s="57"/>
      <c r="D171" s="10" t="s">
        <v>22</v>
      </c>
      <c r="E171" s="11">
        <v>150</v>
      </c>
      <c r="F171" s="23"/>
      <c r="G171" s="12">
        <f t="shared" si="31"/>
        <v>0</v>
      </c>
      <c r="H171" s="13">
        <v>0.23</v>
      </c>
      <c r="I171" s="12">
        <f t="shared" si="32"/>
        <v>0</v>
      </c>
      <c r="J171" s="12">
        <f t="shared" si="33"/>
        <v>0</v>
      </c>
    </row>
    <row r="172" spans="1:10" ht="45">
      <c r="A172" s="9">
        <v>165</v>
      </c>
      <c r="B172" s="4" t="s">
        <v>12</v>
      </c>
      <c r="C172" s="57"/>
      <c r="D172" s="10" t="s">
        <v>22</v>
      </c>
      <c r="E172" s="11">
        <v>150</v>
      </c>
      <c r="F172" s="23"/>
      <c r="G172" s="12">
        <f t="shared" si="31"/>
        <v>0</v>
      </c>
      <c r="H172" s="13">
        <v>0.23</v>
      </c>
      <c r="I172" s="12">
        <f t="shared" si="32"/>
        <v>0</v>
      </c>
      <c r="J172" s="12">
        <f t="shared" si="33"/>
        <v>0</v>
      </c>
    </row>
    <row r="173" spans="1:10" ht="45">
      <c r="A173" s="9">
        <v>166</v>
      </c>
      <c r="B173" s="4" t="s">
        <v>13</v>
      </c>
      <c r="C173" s="57"/>
      <c r="D173" s="10" t="s">
        <v>22</v>
      </c>
      <c r="E173" s="11">
        <v>15000</v>
      </c>
      <c r="F173" s="23"/>
      <c r="G173" s="12">
        <f t="shared" si="31"/>
        <v>0</v>
      </c>
      <c r="H173" s="13">
        <v>0.23</v>
      </c>
      <c r="I173" s="12">
        <f t="shared" si="32"/>
        <v>0</v>
      </c>
      <c r="J173" s="12">
        <f t="shared" si="33"/>
        <v>0</v>
      </c>
    </row>
    <row r="174" spans="1:10" ht="45">
      <c r="A174" s="9">
        <v>167</v>
      </c>
      <c r="B174" s="4" t="s">
        <v>14</v>
      </c>
      <c r="C174" s="57"/>
      <c r="D174" s="10" t="s">
        <v>22</v>
      </c>
      <c r="E174" s="11">
        <v>15000</v>
      </c>
      <c r="F174" s="23"/>
      <c r="G174" s="12">
        <f t="shared" si="31"/>
        <v>0</v>
      </c>
      <c r="H174" s="13">
        <v>0.23</v>
      </c>
      <c r="I174" s="12">
        <f t="shared" si="32"/>
        <v>0</v>
      </c>
      <c r="J174" s="12">
        <f t="shared" si="33"/>
        <v>0</v>
      </c>
    </row>
    <row r="175" spans="1:10" ht="45">
      <c r="A175" s="9">
        <v>168</v>
      </c>
      <c r="B175" s="4" t="s">
        <v>87</v>
      </c>
      <c r="C175" s="4"/>
      <c r="D175" s="10" t="s">
        <v>22</v>
      </c>
      <c r="E175" s="11">
        <v>100</v>
      </c>
      <c r="F175" s="23"/>
      <c r="G175" s="12">
        <f t="shared" si="31"/>
        <v>0</v>
      </c>
      <c r="H175" s="13">
        <v>0.23</v>
      </c>
      <c r="I175" s="12">
        <f aca="true" t="shared" si="34" ref="I175:I195">ROUND(G175*H175,2)</f>
        <v>0</v>
      </c>
      <c r="J175" s="12">
        <f aca="true" t="shared" si="35" ref="J175:J195">ROUND(G175+I175,2)</f>
        <v>0</v>
      </c>
    </row>
    <row r="176" spans="1:10" ht="45">
      <c r="A176" s="9">
        <v>169</v>
      </c>
      <c r="B176" s="4" t="s">
        <v>88</v>
      </c>
      <c r="C176" s="4"/>
      <c r="D176" s="10" t="s">
        <v>22</v>
      </c>
      <c r="E176" s="11">
        <v>100</v>
      </c>
      <c r="F176" s="23"/>
      <c r="G176" s="12">
        <f t="shared" si="31"/>
        <v>0</v>
      </c>
      <c r="H176" s="13">
        <v>0.23</v>
      </c>
      <c r="I176" s="12">
        <f t="shared" si="34"/>
        <v>0</v>
      </c>
      <c r="J176" s="12">
        <f t="shared" si="35"/>
        <v>0</v>
      </c>
    </row>
    <row r="177" spans="1:10" ht="45">
      <c r="A177" s="9">
        <v>170</v>
      </c>
      <c r="B177" s="4" t="s">
        <v>15</v>
      </c>
      <c r="C177" s="4"/>
      <c r="D177" s="10" t="s">
        <v>22</v>
      </c>
      <c r="E177" s="11">
        <v>100</v>
      </c>
      <c r="F177" s="23"/>
      <c r="G177" s="12">
        <f t="shared" si="31"/>
        <v>0</v>
      </c>
      <c r="H177" s="13">
        <v>0.23</v>
      </c>
      <c r="I177" s="12">
        <f t="shared" si="34"/>
        <v>0</v>
      </c>
      <c r="J177" s="12">
        <f t="shared" si="35"/>
        <v>0</v>
      </c>
    </row>
    <row r="178" spans="1:10" ht="45">
      <c r="A178" s="9">
        <v>171</v>
      </c>
      <c r="B178" s="4" t="s">
        <v>89</v>
      </c>
      <c r="C178" s="4"/>
      <c r="D178" s="10" t="s">
        <v>22</v>
      </c>
      <c r="E178" s="11">
        <v>100</v>
      </c>
      <c r="F178" s="23"/>
      <c r="G178" s="12">
        <f t="shared" si="31"/>
        <v>0</v>
      </c>
      <c r="H178" s="13">
        <v>0.23</v>
      </c>
      <c r="I178" s="12">
        <f t="shared" si="34"/>
        <v>0</v>
      </c>
      <c r="J178" s="12">
        <f t="shared" si="35"/>
        <v>0</v>
      </c>
    </row>
    <row r="179" spans="1:10" ht="60">
      <c r="A179" s="9">
        <v>172</v>
      </c>
      <c r="B179" s="4" t="s">
        <v>90</v>
      </c>
      <c r="C179" s="2"/>
      <c r="D179" s="10" t="s">
        <v>22</v>
      </c>
      <c r="E179" s="11">
        <v>100</v>
      </c>
      <c r="F179" s="23"/>
      <c r="G179" s="12">
        <f t="shared" si="31"/>
        <v>0</v>
      </c>
      <c r="H179" s="13">
        <v>0.23</v>
      </c>
      <c r="I179" s="12">
        <f t="shared" si="34"/>
        <v>0</v>
      </c>
      <c r="J179" s="12">
        <f t="shared" si="35"/>
        <v>0</v>
      </c>
    </row>
    <row r="180" spans="1:10" ht="60">
      <c r="A180" s="9">
        <v>173</v>
      </c>
      <c r="B180" s="4" t="s">
        <v>91</v>
      </c>
      <c r="C180" s="2"/>
      <c r="D180" s="10" t="s">
        <v>22</v>
      </c>
      <c r="E180" s="11">
        <v>100</v>
      </c>
      <c r="F180" s="23"/>
      <c r="G180" s="12">
        <f t="shared" si="31"/>
        <v>0</v>
      </c>
      <c r="H180" s="13">
        <v>0.23</v>
      </c>
      <c r="I180" s="12">
        <f t="shared" si="34"/>
        <v>0</v>
      </c>
      <c r="J180" s="12">
        <f t="shared" si="35"/>
        <v>0</v>
      </c>
    </row>
    <row r="181" spans="1:10" ht="60">
      <c r="A181" s="9">
        <v>174</v>
      </c>
      <c r="B181" s="4" t="s">
        <v>92</v>
      </c>
      <c r="C181" s="2"/>
      <c r="D181" s="10" t="s">
        <v>22</v>
      </c>
      <c r="E181" s="11">
        <v>100</v>
      </c>
      <c r="F181" s="23"/>
      <c r="G181" s="12">
        <f t="shared" si="31"/>
        <v>0</v>
      </c>
      <c r="H181" s="13">
        <v>0.23</v>
      </c>
      <c r="I181" s="12">
        <f t="shared" si="34"/>
        <v>0</v>
      </c>
      <c r="J181" s="12">
        <f t="shared" si="35"/>
        <v>0</v>
      </c>
    </row>
    <row r="182" spans="1:10" ht="60">
      <c r="A182" s="9">
        <v>175</v>
      </c>
      <c r="B182" s="4" t="s">
        <v>93</v>
      </c>
      <c r="C182" s="2"/>
      <c r="D182" s="10" t="s">
        <v>22</v>
      </c>
      <c r="E182" s="11">
        <v>100</v>
      </c>
      <c r="F182" s="23"/>
      <c r="G182" s="12">
        <f t="shared" si="31"/>
        <v>0</v>
      </c>
      <c r="H182" s="13">
        <v>0.23</v>
      </c>
      <c r="I182" s="12">
        <f t="shared" si="34"/>
        <v>0</v>
      </c>
      <c r="J182" s="12">
        <f t="shared" si="35"/>
        <v>0</v>
      </c>
    </row>
    <row r="183" spans="1:10" ht="59.25">
      <c r="A183" s="9">
        <v>176</v>
      </c>
      <c r="B183" s="4" t="s">
        <v>113</v>
      </c>
      <c r="C183" s="2"/>
      <c r="D183" s="10" t="s">
        <v>22</v>
      </c>
      <c r="E183" s="11">
        <v>100</v>
      </c>
      <c r="F183" s="23"/>
      <c r="G183" s="12">
        <f t="shared" si="31"/>
        <v>0</v>
      </c>
      <c r="H183" s="13">
        <v>0.23</v>
      </c>
      <c r="I183" s="12">
        <f t="shared" si="34"/>
        <v>0</v>
      </c>
      <c r="J183" s="12">
        <f t="shared" si="35"/>
        <v>0</v>
      </c>
    </row>
    <row r="184" spans="1:10" ht="59.25">
      <c r="A184" s="9">
        <v>177</v>
      </c>
      <c r="B184" s="4" t="s">
        <v>94</v>
      </c>
      <c r="C184" s="2"/>
      <c r="D184" s="10" t="s">
        <v>22</v>
      </c>
      <c r="E184" s="11">
        <v>100</v>
      </c>
      <c r="F184" s="23"/>
      <c r="G184" s="12">
        <f t="shared" si="31"/>
        <v>0</v>
      </c>
      <c r="H184" s="13">
        <v>0.23</v>
      </c>
      <c r="I184" s="12">
        <f t="shared" si="34"/>
        <v>0</v>
      </c>
      <c r="J184" s="12">
        <f t="shared" si="35"/>
        <v>0</v>
      </c>
    </row>
    <row r="185" spans="1:10" ht="59.25">
      <c r="A185" s="9">
        <v>178</v>
      </c>
      <c r="B185" s="4" t="s">
        <v>391</v>
      </c>
      <c r="C185" s="2"/>
      <c r="D185" s="10" t="s">
        <v>22</v>
      </c>
      <c r="E185" s="11">
        <v>150</v>
      </c>
      <c r="F185" s="23"/>
      <c r="G185" s="12">
        <f t="shared" si="31"/>
        <v>0</v>
      </c>
      <c r="H185" s="13">
        <v>0.23</v>
      </c>
      <c r="I185" s="12">
        <f t="shared" si="34"/>
        <v>0</v>
      </c>
      <c r="J185" s="12">
        <f t="shared" si="35"/>
        <v>0</v>
      </c>
    </row>
    <row r="186" spans="1:10" ht="59.25">
      <c r="A186" s="9">
        <v>179</v>
      </c>
      <c r="B186" s="4" t="s">
        <v>392</v>
      </c>
      <c r="C186" s="2"/>
      <c r="D186" s="10" t="s">
        <v>22</v>
      </c>
      <c r="E186" s="11">
        <v>150</v>
      </c>
      <c r="F186" s="23"/>
      <c r="G186" s="12">
        <f t="shared" si="31"/>
        <v>0</v>
      </c>
      <c r="H186" s="13">
        <v>0.23</v>
      </c>
      <c r="I186" s="12">
        <f t="shared" si="34"/>
        <v>0</v>
      </c>
      <c r="J186" s="12">
        <f t="shared" si="35"/>
        <v>0</v>
      </c>
    </row>
    <row r="187" spans="1:10" ht="59.25">
      <c r="A187" s="9">
        <v>180</v>
      </c>
      <c r="B187" s="4" t="s">
        <v>393</v>
      </c>
      <c r="C187" s="2"/>
      <c r="D187" s="10" t="s">
        <v>22</v>
      </c>
      <c r="E187" s="11">
        <v>200</v>
      </c>
      <c r="F187" s="23"/>
      <c r="G187" s="12">
        <f t="shared" si="31"/>
        <v>0</v>
      </c>
      <c r="H187" s="13">
        <v>0.23</v>
      </c>
      <c r="I187" s="12">
        <f t="shared" si="34"/>
        <v>0</v>
      </c>
      <c r="J187" s="12">
        <f t="shared" si="35"/>
        <v>0</v>
      </c>
    </row>
    <row r="188" spans="1:10" ht="45">
      <c r="A188" s="9">
        <v>181</v>
      </c>
      <c r="B188" s="4" t="s">
        <v>394</v>
      </c>
      <c r="C188" s="2"/>
      <c r="D188" s="10" t="s">
        <v>22</v>
      </c>
      <c r="E188" s="11">
        <v>150</v>
      </c>
      <c r="F188" s="23"/>
      <c r="G188" s="12">
        <f t="shared" si="31"/>
        <v>0</v>
      </c>
      <c r="H188" s="13">
        <v>0.23</v>
      </c>
      <c r="I188" s="12">
        <f t="shared" si="34"/>
        <v>0</v>
      </c>
      <c r="J188" s="12">
        <f t="shared" si="35"/>
        <v>0</v>
      </c>
    </row>
    <row r="189" spans="1:10" ht="45">
      <c r="A189" s="9">
        <v>182</v>
      </c>
      <c r="B189" s="4" t="s">
        <v>95</v>
      </c>
      <c r="C189" s="4"/>
      <c r="D189" s="10" t="s">
        <v>22</v>
      </c>
      <c r="E189" s="11">
        <v>150</v>
      </c>
      <c r="F189" s="23"/>
      <c r="G189" s="12">
        <f t="shared" si="31"/>
        <v>0</v>
      </c>
      <c r="H189" s="13">
        <v>0.23</v>
      </c>
      <c r="I189" s="12">
        <f t="shared" si="34"/>
        <v>0</v>
      </c>
      <c r="J189" s="12">
        <f t="shared" si="35"/>
        <v>0</v>
      </c>
    </row>
    <row r="190" spans="1:10" ht="45">
      <c r="A190" s="9">
        <v>183</v>
      </c>
      <c r="B190" s="4" t="s">
        <v>96</v>
      </c>
      <c r="C190" s="4"/>
      <c r="D190" s="10" t="s">
        <v>22</v>
      </c>
      <c r="E190" s="11">
        <v>150</v>
      </c>
      <c r="F190" s="23"/>
      <c r="G190" s="12">
        <f t="shared" si="31"/>
        <v>0</v>
      </c>
      <c r="H190" s="13">
        <v>0.23</v>
      </c>
      <c r="I190" s="12">
        <f t="shared" si="34"/>
        <v>0</v>
      </c>
      <c r="J190" s="12">
        <f t="shared" si="35"/>
        <v>0</v>
      </c>
    </row>
    <row r="191" spans="1:10" ht="45">
      <c r="A191" s="9">
        <v>184</v>
      </c>
      <c r="B191" s="4" t="s">
        <v>97</v>
      </c>
      <c r="C191" s="4"/>
      <c r="D191" s="10" t="s">
        <v>22</v>
      </c>
      <c r="E191" s="11">
        <v>150</v>
      </c>
      <c r="F191" s="23"/>
      <c r="G191" s="12">
        <f t="shared" si="31"/>
        <v>0</v>
      </c>
      <c r="H191" s="13">
        <v>0.23</v>
      </c>
      <c r="I191" s="12">
        <f t="shared" si="34"/>
        <v>0</v>
      </c>
      <c r="J191" s="12">
        <f t="shared" si="35"/>
        <v>0</v>
      </c>
    </row>
    <row r="192" spans="1:10" ht="45">
      <c r="A192" s="9">
        <v>185</v>
      </c>
      <c r="B192" s="4" t="s">
        <v>303</v>
      </c>
      <c r="C192" s="4"/>
      <c r="D192" s="10" t="s">
        <v>22</v>
      </c>
      <c r="E192" s="11">
        <v>450</v>
      </c>
      <c r="F192" s="23"/>
      <c r="G192" s="12">
        <f t="shared" si="31"/>
        <v>0</v>
      </c>
      <c r="H192" s="13">
        <v>0.23</v>
      </c>
      <c r="I192" s="12">
        <f t="shared" si="34"/>
        <v>0</v>
      </c>
      <c r="J192" s="12">
        <f t="shared" si="35"/>
        <v>0</v>
      </c>
    </row>
    <row r="193" spans="1:10" ht="59.25">
      <c r="A193" s="9">
        <v>186</v>
      </c>
      <c r="B193" s="4" t="s">
        <v>304</v>
      </c>
      <c r="C193" s="4"/>
      <c r="D193" s="10" t="s">
        <v>22</v>
      </c>
      <c r="E193" s="11">
        <v>450</v>
      </c>
      <c r="F193" s="23"/>
      <c r="G193" s="12">
        <f t="shared" si="31"/>
        <v>0</v>
      </c>
      <c r="H193" s="13">
        <v>0.23</v>
      </c>
      <c r="I193" s="12">
        <f t="shared" si="34"/>
        <v>0</v>
      </c>
      <c r="J193" s="12">
        <f t="shared" si="35"/>
        <v>0</v>
      </c>
    </row>
    <row r="194" spans="1:10" ht="45">
      <c r="A194" s="9">
        <v>187</v>
      </c>
      <c r="B194" s="4" t="s">
        <v>98</v>
      </c>
      <c r="C194" s="4"/>
      <c r="D194" s="10" t="s">
        <v>22</v>
      </c>
      <c r="E194" s="11">
        <v>500</v>
      </c>
      <c r="F194" s="23"/>
      <c r="G194" s="12">
        <f t="shared" si="31"/>
        <v>0</v>
      </c>
      <c r="H194" s="13">
        <v>0.23</v>
      </c>
      <c r="I194" s="12">
        <f t="shared" si="34"/>
        <v>0</v>
      </c>
      <c r="J194" s="12">
        <f t="shared" si="35"/>
        <v>0</v>
      </c>
    </row>
    <row r="195" spans="1:10" ht="59.25">
      <c r="A195" s="9">
        <v>188</v>
      </c>
      <c r="B195" s="4" t="s">
        <v>305</v>
      </c>
      <c r="C195" s="4"/>
      <c r="D195" s="10" t="s">
        <v>22</v>
      </c>
      <c r="E195" s="11">
        <v>500</v>
      </c>
      <c r="F195" s="23"/>
      <c r="G195" s="12">
        <f t="shared" si="31"/>
        <v>0</v>
      </c>
      <c r="H195" s="13">
        <v>0.23</v>
      </c>
      <c r="I195" s="12">
        <f t="shared" si="34"/>
        <v>0</v>
      </c>
      <c r="J195" s="12">
        <f t="shared" si="35"/>
        <v>0</v>
      </c>
    </row>
    <row r="196" spans="3:10" ht="39.75" customHeight="1">
      <c r="C196" s="52"/>
      <c r="F196" s="34" t="s">
        <v>2</v>
      </c>
      <c r="G196" s="35">
        <f>SUM(G8:G195)</f>
        <v>0</v>
      </c>
      <c r="H196" s="36"/>
      <c r="I196" s="35">
        <f>SUM(I8:I195)</f>
        <v>0</v>
      </c>
      <c r="J196" s="35">
        <f>ROUND(SUM(J8:J195),2)</f>
        <v>0</v>
      </c>
    </row>
    <row r="197" ht="15">
      <c r="C197" s="52"/>
    </row>
    <row r="198" spans="2:5" ht="15">
      <c r="B198" s="14" t="s">
        <v>0</v>
      </c>
      <c r="C198" s="52"/>
      <c r="D198" s="25"/>
      <c r="E198" s="25"/>
    </row>
    <row r="199" spans="2:5" ht="15">
      <c r="B199" s="14"/>
      <c r="C199" s="52"/>
      <c r="D199" s="25"/>
      <c r="E199" s="25"/>
    </row>
    <row r="200" spans="2:5" ht="15">
      <c r="B200" s="14"/>
      <c r="C200" s="52"/>
      <c r="D200" s="25"/>
      <c r="E200" s="25"/>
    </row>
    <row r="201" spans="2:5" ht="15">
      <c r="B201" s="14"/>
      <c r="C201" s="53"/>
      <c r="D201" s="25"/>
      <c r="E201" s="25"/>
    </row>
    <row r="202" spans="2:5" ht="15">
      <c r="B202" s="15" t="s">
        <v>100</v>
      </c>
      <c r="C202" s="52"/>
      <c r="D202" s="26"/>
      <c r="E202" s="26"/>
    </row>
    <row r="203" spans="2:5" ht="15">
      <c r="B203" s="15"/>
      <c r="C203" s="52"/>
      <c r="D203" s="26"/>
      <c r="E203" s="26"/>
    </row>
    <row r="204" spans="2:5" ht="15">
      <c r="B204" s="16" t="s">
        <v>101</v>
      </c>
      <c r="C204" s="52"/>
      <c r="D204" s="27"/>
      <c r="E204" s="27"/>
    </row>
    <row r="205" spans="2:5" ht="15">
      <c r="B205" s="16"/>
      <c r="C205" s="52"/>
      <c r="D205" s="27"/>
      <c r="E205" s="27"/>
    </row>
    <row r="206" spans="2:5" ht="30.75" customHeight="1">
      <c r="B206" s="38" t="s">
        <v>7</v>
      </c>
      <c r="C206" s="52"/>
      <c r="D206" s="38"/>
      <c r="E206" s="38"/>
    </row>
    <row r="207" spans="2:5" ht="15">
      <c r="B207" s="39"/>
      <c r="C207" s="52"/>
      <c r="D207" s="39"/>
      <c r="E207" s="39"/>
    </row>
    <row r="208" spans="3:5" ht="15">
      <c r="C208" s="52"/>
      <c r="D208" s="25"/>
      <c r="E208" s="25"/>
    </row>
    <row r="209" spans="2:7" ht="15">
      <c r="B209" s="15" t="s">
        <v>4</v>
      </c>
      <c r="C209" s="54"/>
      <c r="D209" s="26"/>
      <c r="E209" s="26"/>
      <c r="F209" s="31"/>
      <c r="G209" s="27"/>
    </row>
    <row r="210" spans="2:3" ht="15">
      <c r="B210" s="17"/>
      <c r="C210" s="54"/>
    </row>
    <row r="211" spans="2:3" ht="15">
      <c r="B211" s="14"/>
      <c r="C211" s="54"/>
    </row>
    <row r="212" spans="2:3" ht="15">
      <c r="B212" s="22" t="s">
        <v>5</v>
      </c>
      <c r="C212" s="54"/>
    </row>
    <row r="213" ht="15">
      <c r="C213" s="54"/>
    </row>
    <row r="214" ht="15">
      <c r="C214" s="54"/>
    </row>
    <row r="215" ht="15">
      <c r="C215" s="52"/>
    </row>
    <row r="216" ht="15">
      <c r="C216" s="52"/>
    </row>
    <row r="217" ht="15">
      <c r="C217" s="52"/>
    </row>
    <row r="218" ht="15">
      <c r="C218" s="52"/>
    </row>
    <row r="219" ht="15">
      <c r="C219" s="52"/>
    </row>
    <row r="220" ht="15">
      <c r="C220" s="52"/>
    </row>
    <row r="221" ht="15">
      <c r="C221" s="52"/>
    </row>
    <row r="222" ht="15">
      <c r="C222" s="52"/>
    </row>
    <row r="223" ht="15">
      <c r="C223" s="52"/>
    </row>
    <row r="224" ht="15">
      <c r="C224" s="52"/>
    </row>
    <row r="225" ht="15">
      <c r="C225" s="52"/>
    </row>
    <row r="226" ht="15">
      <c r="C226" s="53"/>
    </row>
    <row r="227" ht="15">
      <c r="C227" s="53"/>
    </row>
    <row r="228" ht="15">
      <c r="C228" s="52"/>
    </row>
    <row r="229" ht="15">
      <c r="C229" s="52"/>
    </row>
    <row r="230" ht="15">
      <c r="C230" s="52"/>
    </row>
    <row r="231" ht="15">
      <c r="C231" s="52"/>
    </row>
    <row r="232" ht="15">
      <c r="C232" s="53"/>
    </row>
    <row r="233" ht="15">
      <c r="C233" s="52"/>
    </row>
    <row r="234" ht="15">
      <c r="C234" s="52"/>
    </row>
    <row r="235" ht="15">
      <c r="C235" s="52"/>
    </row>
    <row r="236" ht="15">
      <c r="C236" s="52"/>
    </row>
    <row r="237" ht="15">
      <c r="C237" s="53"/>
    </row>
    <row r="238" ht="15">
      <c r="C238" s="52"/>
    </row>
    <row r="239" ht="15">
      <c r="C239" s="52"/>
    </row>
    <row r="240" ht="15">
      <c r="C240" s="52"/>
    </row>
    <row r="241" ht="15">
      <c r="C241" s="52"/>
    </row>
    <row r="242" ht="15">
      <c r="C242" s="52"/>
    </row>
    <row r="243" ht="15">
      <c r="C243" s="52"/>
    </row>
    <row r="244" ht="15">
      <c r="C244" s="52"/>
    </row>
    <row r="245" ht="15">
      <c r="C245" s="52"/>
    </row>
    <row r="246" ht="15">
      <c r="C246" s="52"/>
    </row>
    <row r="247" ht="15">
      <c r="C247" s="52"/>
    </row>
    <row r="248" ht="15">
      <c r="C248" s="52"/>
    </row>
    <row r="249" ht="15">
      <c r="C249" s="52"/>
    </row>
    <row r="250" ht="15">
      <c r="C250" s="52"/>
    </row>
    <row r="251" ht="15">
      <c r="C251" s="52"/>
    </row>
    <row r="252" ht="15">
      <c r="C252" s="52"/>
    </row>
    <row r="253" ht="15">
      <c r="C253" s="52"/>
    </row>
    <row r="254" ht="15">
      <c r="C254" s="53"/>
    </row>
    <row r="255" ht="15">
      <c r="C255" s="53"/>
    </row>
    <row r="256" ht="15">
      <c r="C256" s="53"/>
    </row>
    <row r="257" ht="15">
      <c r="C257" s="53"/>
    </row>
    <row r="258" ht="15">
      <c r="C258" s="53"/>
    </row>
    <row r="259" ht="15">
      <c r="C259" s="53"/>
    </row>
    <row r="260" ht="15">
      <c r="C260" s="53"/>
    </row>
    <row r="261" ht="15">
      <c r="C261" s="53"/>
    </row>
    <row r="262" ht="15">
      <c r="C262" s="53"/>
    </row>
    <row r="263" ht="15">
      <c r="C263" s="53"/>
    </row>
    <row r="264" ht="15">
      <c r="C264" s="53"/>
    </row>
    <row r="265" ht="15">
      <c r="C265" s="53"/>
    </row>
    <row r="266" ht="15">
      <c r="C266" s="53"/>
    </row>
    <row r="267" ht="15">
      <c r="C267" s="52"/>
    </row>
    <row r="268" ht="15">
      <c r="C268" s="52"/>
    </row>
    <row r="269" ht="15">
      <c r="C269" s="52"/>
    </row>
    <row r="270" ht="15">
      <c r="C270" s="52"/>
    </row>
    <row r="271" ht="15">
      <c r="C271" s="53"/>
    </row>
    <row r="272" ht="15">
      <c r="C272" s="52"/>
    </row>
    <row r="273" ht="15">
      <c r="C273" s="52"/>
    </row>
    <row r="274" ht="15">
      <c r="C274" s="52"/>
    </row>
    <row r="275" ht="15">
      <c r="C275" s="52"/>
    </row>
    <row r="276" ht="15">
      <c r="C276" s="52"/>
    </row>
    <row r="277" ht="15">
      <c r="C277" s="52"/>
    </row>
    <row r="278" ht="15">
      <c r="C278" s="53"/>
    </row>
    <row r="279" ht="15">
      <c r="C279" s="52"/>
    </row>
    <row r="280" ht="15">
      <c r="C280" s="52"/>
    </row>
    <row r="281" ht="15">
      <c r="C281" s="53"/>
    </row>
    <row r="282" ht="15">
      <c r="C282" s="53"/>
    </row>
    <row r="283" ht="15">
      <c r="C283" s="53"/>
    </row>
    <row r="284" ht="15">
      <c r="C284" s="53"/>
    </row>
    <row r="285" ht="15">
      <c r="C285" s="53"/>
    </row>
    <row r="286" ht="15">
      <c r="C286" s="53"/>
    </row>
    <row r="287" ht="15">
      <c r="C287" s="52"/>
    </row>
    <row r="288" ht="15">
      <c r="C288" s="52"/>
    </row>
    <row r="289" ht="15">
      <c r="C289" s="52"/>
    </row>
    <row r="290" ht="15">
      <c r="C290" s="52"/>
    </row>
    <row r="291" ht="15">
      <c r="C291" s="53"/>
    </row>
    <row r="292" ht="15">
      <c r="C292" s="53"/>
    </row>
    <row r="293" ht="15">
      <c r="C293" s="53"/>
    </row>
    <row r="294" ht="15">
      <c r="C294" s="53"/>
    </row>
    <row r="295" ht="15">
      <c r="C295" s="53"/>
    </row>
    <row r="296" ht="15">
      <c r="C296" s="53"/>
    </row>
    <row r="297" ht="15">
      <c r="C297" s="53"/>
    </row>
    <row r="298" ht="15">
      <c r="C298" s="53"/>
    </row>
    <row r="299" ht="15">
      <c r="C299" s="53"/>
    </row>
    <row r="300" ht="15">
      <c r="C300" s="53"/>
    </row>
    <row r="301" ht="15">
      <c r="C301" s="53"/>
    </row>
    <row r="302" ht="15">
      <c r="C302" s="53"/>
    </row>
    <row r="303" ht="15">
      <c r="C303" s="52"/>
    </row>
    <row r="304" ht="15">
      <c r="C304" s="52"/>
    </row>
    <row r="305" ht="15">
      <c r="C305" s="52"/>
    </row>
    <row r="306" ht="15">
      <c r="C306" s="52"/>
    </row>
    <row r="307" ht="15">
      <c r="C307" s="52"/>
    </row>
    <row r="308" ht="15">
      <c r="C308" s="52"/>
    </row>
    <row r="309" ht="15">
      <c r="C309" s="52"/>
    </row>
    <row r="310" ht="15">
      <c r="C310" s="52"/>
    </row>
    <row r="311" ht="15">
      <c r="C311" s="52"/>
    </row>
    <row r="312" ht="15">
      <c r="C312" s="52"/>
    </row>
    <row r="313" ht="15">
      <c r="C313" s="53"/>
    </row>
    <row r="314" ht="15">
      <c r="C314" s="53"/>
    </row>
    <row r="315" ht="15">
      <c r="C315" s="53"/>
    </row>
    <row r="316" ht="15">
      <c r="C316" s="53"/>
    </row>
    <row r="317" ht="15">
      <c r="C317" s="53"/>
    </row>
    <row r="318" ht="15">
      <c r="C318" s="53"/>
    </row>
    <row r="319" ht="15">
      <c r="C319" s="53"/>
    </row>
    <row r="320" ht="15">
      <c r="C320" s="55"/>
    </row>
    <row r="321" ht="15">
      <c r="C321" s="55"/>
    </row>
    <row r="322" ht="15">
      <c r="C322" s="55"/>
    </row>
    <row r="323" ht="15">
      <c r="C323" s="55"/>
    </row>
    <row r="324" ht="15">
      <c r="C324" s="55"/>
    </row>
    <row r="325" ht="15">
      <c r="C325" s="55"/>
    </row>
    <row r="326" ht="15">
      <c r="C326" s="55"/>
    </row>
    <row r="327" ht="15">
      <c r="C327" s="55"/>
    </row>
    <row r="328" ht="15">
      <c r="C328" s="55"/>
    </row>
    <row r="329" ht="15">
      <c r="C329" s="55"/>
    </row>
    <row r="330" ht="15">
      <c r="C330" s="55"/>
    </row>
    <row r="331" ht="15">
      <c r="C331" s="55"/>
    </row>
    <row r="332" ht="15">
      <c r="C332" s="55"/>
    </row>
    <row r="333" ht="15">
      <c r="C333" s="55"/>
    </row>
    <row r="334" ht="15">
      <c r="C334" s="55"/>
    </row>
    <row r="335" ht="15">
      <c r="C335" s="55"/>
    </row>
    <row r="336" ht="15">
      <c r="C336" s="55"/>
    </row>
    <row r="337" ht="15">
      <c r="C337" s="55"/>
    </row>
    <row r="338" ht="15">
      <c r="C338" s="55"/>
    </row>
    <row r="339" ht="15">
      <c r="C339" s="55"/>
    </row>
    <row r="340" ht="15">
      <c r="C340" s="55"/>
    </row>
    <row r="341" ht="15">
      <c r="C341" s="55"/>
    </row>
    <row r="342" ht="15">
      <c r="C342" s="55"/>
    </row>
    <row r="343" ht="15">
      <c r="C343" s="55"/>
    </row>
    <row r="344" ht="15">
      <c r="C344" s="55"/>
    </row>
    <row r="345" ht="15">
      <c r="C345" s="55"/>
    </row>
    <row r="346" ht="15">
      <c r="C346" s="55"/>
    </row>
    <row r="347" ht="15">
      <c r="C347" s="55"/>
    </row>
    <row r="348" ht="15">
      <c r="C348" s="55"/>
    </row>
    <row r="349" ht="15">
      <c r="C349" s="55"/>
    </row>
    <row r="350" ht="15">
      <c r="C350" s="55"/>
    </row>
    <row r="351" ht="15">
      <c r="C351" s="55"/>
    </row>
    <row r="352" ht="15">
      <c r="C352" s="55"/>
    </row>
    <row r="353" ht="15">
      <c r="C353" s="55"/>
    </row>
    <row r="354" ht="15">
      <c r="C354" s="55"/>
    </row>
    <row r="355" ht="15">
      <c r="C355" s="55"/>
    </row>
    <row r="356" ht="15">
      <c r="C356" s="55"/>
    </row>
    <row r="357" ht="15">
      <c r="C357" s="55"/>
    </row>
    <row r="358" ht="15">
      <c r="C358" s="55"/>
    </row>
    <row r="359" ht="15">
      <c r="C359" s="55"/>
    </row>
    <row r="360" ht="15">
      <c r="C360" s="55"/>
    </row>
    <row r="361" ht="15">
      <c r="C361" s="55"/>
    </row>
    <row r="362" ht="15">
      <c r="C362" s="55"/>
    </row>
    <row r="363" ht="15">
      <c r="C363" s="55"/>
    </row>
  </sheetData>
  <sheetProtection/>
  <autoFilter ref="A7:J196"/>
  <mergeCells count="6">
    <mergeCell ref="A5:B5"/>
    <mergeCell ref="G3:H3"/>
    <mergeCell ref="I3:J3"/>
    <mergeCell ref="G4:J4"/>
    <mergeCell ref="A4:B4"/>
    <mergeCell ref="A3:C3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8"/>
  <sheetViews>
    <sheetView zoomScalePageLayoutView="0" workbookViewId="0" topLeftCell="A1">
      <selection activeCell="A1" sqref="A1:A188"/>
    </sheetView>
  </sheetViews>
  <sheetFormatPr defaultColWidth="9.00390625" defaultRowHeight="12.75"/>
  <cols>
    <col min="1" max="1" width="80.875" style="0" customWidth="1"/>
  </cols>
  <sheetData>
    <row r="1" s="42" customFormat="1" ht="36">
      <c r="A1" s="41" t="s">
        <v>115</v>
      </c>
    </row>
    <row r="2" s="42" customFormat="1" ht="36">
      <c r="A2" s="41" t="s">
        <v>116</v>
      </c>
    </row>
    <row r="3" s="42" customFormat="1" ht="36">
      <c r="A3" s="41" t="s">
        <v>117</v>
      </c>
    </row>
    <row r="4" s="42" customFormat="1" ht="36">
      <c r="A4" s="43" t="s">
        <v>118</v>
      </c>
    </row>
    <row r="5" s="42" customFormat="1" ht="36">
      <c r="A5" s="41" t="s">
        <v>119</v>
      </c>
    </row>
    <row r="6" s="42" customFormat="1" ht="48">
      <c r="A6" s="41" t="s">
        <v>120</v>
      </c>
    </row>
    <row r="7" s="42" customFormat="1" ht="36">
      <c r="A7" s="41" t="s">
        <v>121</v>
      </c>
    </row>
    <row r="8" s="42" customFormat="1" ht="36">
      <c r="A8" s="41" t="s">
        <v>122</v>
      </c>
    </row>
    <row r="9" s="42" customFormat="1" ht="36">
      <c r="A9" s="41" t="s">
        <v>123</v>
      </c>
    </row>
    <row r="10" s="42" customFormat="1" ht="36">
      <c r="A10" s="41" t="s">
        <v>124</v>
      </c>
    </row>
    <row r="11" s="42" customFormat="1" ht="36">
      <c r="A11" s="41" t="s">
        <v>125</v>
      </c>
    </row>
    <row r="12" s="42" customFormat="1" ht="36">
      <c r="A12" s="41" t="s">
        <v>126</v>
      </c>
    </row>
    <row r="13" s="42" customFormat="1" ht="36">
      <c r="A13" s="41" t="s">
        <v>127</v>
      </c>
    </row>
    <row r="14" s="42" customFormat="1" ht="36">
      <c r="A14" s="41" t="s">
        <v>128</v>
      </c>
    </row>
    <row r="15" s="42" customFormat="1" ht="36">
      <c r="A15" s="41" t="s">
        <v>129</v>
      </c>
    </row>
    <row r="16" s="42" customFormat="1" ht="36">
      <c r="A16" s="41" t="s">
        <v>130</v>
      </c>
    </row>
    <row r="17" s="42" customFormat="1" ht="48">
      <c r="A17" s="41" t="s">
        <v>131</v>
      </c>
    </row>
    <row r="18" s="42" customFormat="1" ht="48">
      <c r="A18" s="41" t="s">
        <v>132</v>
      </c>
    </row>
    <row r="19" s="42" customFormat="1" ht="36">
      <c r="A19" s="44" t="s">
        <v>133</v>
      </c>
    </row>
    <row r="20" s="42" customFormat="1" ht="48">
      <c r="A20" s="41" t="s">
        <v>134</v>
      </c>
    </row>
    <row r="21" s="42" customFormat="1" ht="36">
      <c r="A21" s="44" t="s">
        <v>135</v>
      </c>
    </row>
    <row r="22" s="42" customFormat="1" ht="36">
      <c r="A22" s="44" t="s">
        <v>136</v>
      </c>
    </row>
    <row r="23" s="42" customFormat="1" ht="48">
      <c r="A23" s="41" t="s">
        <v>137</v>
      </c>
    </row>
    <row r="24" s="42" customFormat="1" ht="36">
      <c r="A24" s="41" t="s">
        <v>138</v>
      </c>
    </row>
    <row r="25" s="42" customFormat="1" ht="36">
      <c r="A25" s="41" t="s">
        <v>139</v>
      </c>
    </row>
    <row r="26" s="42" customFormat="1" ht="36">
      <c r="A26" s="41" t="s">
        <v>140</v>
      </c>
    </row>
    <row r="27" s="42" customFormat="1" ht="36">
      <c r="A27" s="41" t="s">
        <v>141</v>
      </c>
    </row>
    <row r="28" s="42" customFormat="1" ht="36">
      <c r="A28" s="44" t="s">
        <v>142</v>
      </c>
    </row>
    <row r="29" s="42" customFormat="1" ht="36">
      <c r="A29" s="41" t="s">
        <v>143</v>
      </c>
    </row>
    <row r="30" s="42" customFormat="1" ht="36">
      <c r="A30" s="41" t="s">
        <v>144</v>
      </c>
    </row>
    <row r="31" s="42" customFormat="1" ht="48">
      <c r="A31" s="41" t="s">
        <v>145</v>
      </c>
    </row>
    <row r="32" s="42" customFormat="1" ht="48">
      <c r="A32" s="41" t="s">
        <v>146</v>
      </c>
    </row>
    <row r="33" s="42" customFormat="1" ht="48">
      <c r="A33" s="41" t="s">
        <v>147</v>
      </c>
    </row>
    <row r="34" s="42" customFormat="1" ht="36">
      <c r="A34" s="45" t="s">
        <v>148</v>
      </c>
    </row>
    <row r="35" s="42" customFormat="1" ht="36">
      <c r="A35" s="45" t="s">
        <v>149</v>
      </c>
    </row>
    <row r="36" s="42" customFormat="1" ht="36">
      <c r="A36" s="41" t="s">
        <v>150</v>
      </c>
    </row>
    <row r="37" s="42" customFormat="1" ht="36">
      <c r="A37" s="41" t="s">
        <v>151</v>
      </c>
    </row>
    <row r="38" s="42" customFormat="1" ht="36">
      <c r="A38" s="41" t="s">
        <v>152</v>
      </c>
    </row>
    <row r="39" s="42" customFormat="1" ht="36">
      <c r="A39" s="41" t="s">
        <v>153</v>
      </c>
    </row>
    <row r="40" s="42" customFormat="1" ht="36">
      <c r="A40" s="41" t="s">
        <v>154</v>
      </c>
    </row>
    <row r="41" s="42" customFormat="1" ht="36">
      <c r="A41" s="41" t="s">
        <v>155</v>
      </c>
    </row>
    <row r="42" s="42" customFormat="1" ht="36">
      <c r="A42" s="41" t="s">
        <v>156</v>
      </c>
    </row>
    <row r="43" s="42" customFormat="1" ht="36">
      <c r="A43" s="41" t="s">
        <v>157</v>
      </c>
    </row>
    <row r="44" s="42" customFormat="1" ht="36">
      <c r="A44" s="41" t="s">
        <v>158</v>
      </c>
    </row>
    <row r="45" s="42" customFormat="1" ht="36">
      <c r="A45" s="44" t="s">
        <v>159</v>
      </c>
    </row>
    <row r="46" s="42" customFormat="1" ht="36">
      <c r="A46" s="44" t="s">
        <v>160</v>
      </c>
    </row>
    <row r="47" s="42" customFormat="1" ht="36">
      <c r="A47" s="44" t="s">
        <v>161</v>
      </c>
    </row>
    <row r="48" s="42" customFormat="1" ht="36">
      <c r="A48" s="44" t="s">
        <v>162</v>
      </c>
    </row>
    <row r="49" s="42" customFormat="1" ht="24">
      <c r="A49" s="44" t="s">
        <v>163</v>
      </c>
    </row>
    <row r="50" s="42" customFormat="1" ht="36">
      <c r="A50" s="44" t="s">
        <v>164</v>
      </c>
    </row>
    <row r="51" s="42" customFormat="1" ht="36">
      <c r="A51" s="44" t="s">
        <v>165</v>
      </c>
    </row>
    <row r="52" s="42" customFormat="1" ht="36">
      <c r="A52" s="44" t="s">
        <v>166</v>
      </c>
    </row>
    <row r="53" s="42" customFormat="1" ht="36">
      <c r="A53" s="44" t="s">
        <v>167</v>
      </c>
    </row>
    <row r="54" s="42" customFormat="1" ht="36">
      <c r="A54" s="44" t="s">
        <v>168</v>
      </c>
    </row>
    <row r="55" s="42" customFormat="1" ht="36">
      <c r="A55" s="44" t="s">
        <v>169</v>
      </c>
    </row>
    <row r="56" s="42" customFormat="1" ht="36">
      <c r="A56" s="41" t="s">
        <v>170</v>
      </c>
    </row>
    <row r="57" s="42" customFormat="1" ht="48">
      <c r="A57" s="41" t="s">
        <v>171</v>
      </c>
    </row>
    <row r="58" s="42" customFormat="1" ht="48">
      <c r="A58" s="41" t="s">
        <v>172</v>
      </c>
    </row>
    <row r="59" s="42" customFormat="1" ht="48">
      <c r="A59" s="41" t="s">
        <v>173</v>
      </c>
    </row>
    <row r="60" s="42" customFormat="1" ht="48">
      <c r="A60" s="41" t="s">
        <v>174</v>
      </c>
    </row>
    <row r="61" s="42" customFormat="1" ht="36">
      <c r="A61" s="41" t="s">
        <v>175</v>
      </c>
    </row>
    <row r="62" s="42" customFormat="1" ht="48">
      <c r="A62" s="41" t="s">
        <v>176</v>
      </c>
    </row>
    <row r="63" s="42" customFormat="1" ht="48">
      <c r="A63" s="41" t="s">
        <v>177</v>
      </c>
    </row>
    <row r="64" s="42" customFormat="1" ht="48">
      <c r="A64" s="41" t="s">
        <v>178</v>
      </c>
    </row>
    <row r="65" s="42" customFormat="1" ht="48">
      <c r="A65" s="41" t="s">
        <v>179</v>
      </c>
    </row>
    <row r="66" s="42" customFormat="1" ht="36">
      <c r="A66" s="41" t="s">
        <v>180</v>
      </c>
    </row>
    <row r="67" s="42" customFormat="1" ht="48">
      <c r="A67" s="41" t="s">
        <v>181</v>
      </c>
    </row>
    <row r="68" s="42" customFormat="1" ht="48">
      <c r="A68" s="41" t="s">
        <v>182</v>
      </c>
    </row>
    <row r="69" s="42" customFormat="1" ht="48">
      <c r="A69" s="41" t="s">
        <v>183</v>
      </c>
    </row>
    <row r="70" s="42" customFormat="1" ht="36">
      <c r="A70" s="44" t="s">
        <v>184</v>
      </c>
    </row>
    <row r="71" s="42" customFormat="1" ht="48">
      <c r="A71" s="41" t="s">
        <v>185</v>
      </c>
    </row>
    <row r="72" s="42" customFormat="1" ht="48">
      <c r="A72" s="41" t="s">
        <v>186</v>
      </c>
    </row>
    <row r="73" s="42" customFormat="1" ht="48">
      <c r="A73" s="41" t="s">
        <v>187</v>
      </c>
    </row>
    <row r="74" s="42" customFormat="1" ht="48">
      <c r="A74" s="41" t="s">
        <v>188</v>
      </c>
    </row>
    <row r="75" s="42" customFormat="1" ht="48">
      <c r="A75" s="41" t="s">
        <v>189</v>
      </c>
    </row>
    <row r="76" s="42" customFormat="1" ht="48">
      <c r="A76" s="41" t="s">
        <v>190</v>
      </c>
    </row>
    <row r="77" s="42" customFormat="1" ht="48">
      <c r="A77" s="46" t="s">
        <v>191</v>
      </c>
    </row>
    <row r="78" s="42" customFormat="1" ht="36">
      <c r="A78" s="45" t="s">
        <v>192</v>
      </c>
    </row>
    <row r="79" s="42" customFormat="1" ht="36">
      <c r="A79" s="45" t="s">
        <v>193</v>
      </c>
    </row>
    <row r="80" s="42" customFormat="1" ht="36">
      <c r="A80" s="45" t="s">
        <v>194</v>
      </c>
    </row>
    <row r="81" s="42" customFormat="1" ht="36">
      <c r="A81" s="45" t="s">
        <v>195</v>
      </c>
    </row>
    <row r="82" s="42" customFormat="1" ht="36">
      <c r="A82" s="45" t="s">
        <v>196</v>
      </c>
    </row>
    <row r="83" s="42" customFormat="1" ht="36">
      <c r="A83" s="45" t="s">
        <v>197</v>
      </c>
    </row>
    <row r="84" s="42" customFormat="1" ht="36">
      <c r="A84" s="41" t="s">
        <v>198</v>
      </c>
    </row>
    <row r="85" s="42" customFormat="1" ht="48">
      <c r="A85" s="47" t="s">
        <v>199</v>
      </c>
    </row>
    <row r="86" s="42" customFormat="1" ht="36">
      <c r="A86" s="41" t="s">
        <v>200</v>
      </c>
    </row>
    <row r="87" s="42" customFormat="1" ht="36">
      <c r="A87" s="41" t="s">
        <v>201</v>
      </c>
    </row>
    <row r="88" s="42" customFormat="1" ht="36">
      <c r="A88" s="41" t="s">
        <v>202</v>
      </c>
    </row>
    <row r="89" s="42" customFormat="1" ht="36">
      <c r="A89" s="41" t="s">
        <v>203</v>
      </c>
    </row>
    <row r="90" s="42" customFormat="1" ht="36">
      <c r="A90" s="41" t="s">
        <v>204</v>
      </c>
    </row>
    <row r="91" s="42" customFormat="1" ht="36">
      <c r="A91" s="41" t="s">
        <v>205</v>
      </c>
    </row>
    <row r="92" s="42" customFormat="1" ht="48">
      <c r="A92" s="41" t="s">
        <v>206</v>
      </c>
    </row>
    <row r="93" s="42" customFormat="1" ht="36">
      <c r="A93" s="41" t="s">
        <v>207</v>
      </c>
    </row>
    <row r="94" s="42" customFormat="1" ht="36">
      <c r="A94" s="41" t="s">
        <v>208</v>
      </c>
    </row>
    <row r="95" s="42" customFormat="1" ht="36">
      <c r="A95" s="44" t="s">
        <v>209</v>
      </c>
    </row>
    <row r="96" s="42" customFormat="1" ht="36">
      <c r="A96" s="44" t="s">
        <v>210</v>
      </c>
    </row>
    <row r="97" s="42" customFormat="1" ht="36">
      <c r="A97" s="41" t="s">
        <v>211</v>
      </c>
    </row>
    <row r="98" s="42" customFormat="1" ht="36">
      <c r="A98" s="41" t="s">
        <v>212</v>
      </c>
    </row>
    <row r="99" s="42" customFormat="1" ht="48">
      <c r="A99" s="41" t="s">
        <v>213</v>
      </c>
    </row>
    <row r="100" s="42" customFormat="1" ht="48">
      <c r="A100" s="41" t="s">
        <v>214</v>
      </c>
    </row>
    <row r="101" s="42" customFormat="1" ht="36">
      <c r="A101" s="44" t="s">
        <v>215</v>
      </c>
    </row>
    <row r="102" s="42" customFormat="1" ht="48">
      <c r="A102" s="41" t="s">
        <v>216</v>
      </c>
    </row>
    <row r="103" s="42" customFormat="1" ht="36">
      <c r="A103" s="41" t="s">
        <v>217</v>
      </c>
    </row>
    <row r="104" s="42" customFormat="1" ht="48">
      <c r="A104" s="41" t="s">
        <v>218</v>
      </c>
    </row>
    <row r="105" s="42" customFormat="1" ht="48">
      <c r="A105" s="41" t="s">
        <v>219</v>
      </c>
    </row>
    <row r="106" s="42" customFormat="1" ht="36">
      <c r="A106" s="44" t="s">
        <v>220</v>
      </c>
    </row>
    <row r="107" s="42" customFormat="1" ht="48">
      <c r="A107" s="41" t="s">
        <v>221</v>
      </c>
    </row>
    <row r="108" s="42" customFormat="1" ht="48">
      <c r="A108" s="41" t="s">
        <v>222</v>
      </c>
    </row>
    <row r="109" s="42" customFormat="1" ht="48">
      <c r="A109" s="41" t="s">
        <v>223</v>
      </c>
    </row>
    <row r="110" s="42" customFormat="1" ht="48">
      <c r="A110" s="41" t="s">
        <v>224</v>
      </c>
    </row>
    <row r="111" s="42" customFormat="1" ht="36">
      <c r="A111" s="41" t="s">
        <v>225</v>
      </c>
    </row>
    <row r="112" s="42" customFormat="1" ht="48">
      <c r="A112" s="41" t="s">
        <v>226</v>
      </c>
    </row>
    <row r="113" s="42" customFormat="1" ht="36">
      <c r="A113" s="41" t="s">
        <v>227</v>
      </c>
    </row>
    <row r="114" s="42" customFormat="1" ht="48">
      <c r="A114" s="41" t="s">
        <v>228</v>
      </c>
    </row>
    <row r="115" s="42" customFormat="1" ht="36">
      <c r="A115" s="41" t="s">
        <v>229</v>
      </c>
    </row>
    <row r="116" s="42" customFormat="1" ht="36">
      <c r="A116" s="41" t="s">
        <v>230</v>
      </c>
    </row>
    <row r="117" s="42" customFormat="1" ht="36">
      <c r="A117" s="41" t="s">
        <v>231</v>
      </c>
    </row>
    <row r="118" s="42" customFormat="1" ht="48">
      <c r="A118" s="41" t="s">
        <v>232</v>
      </c>
    </row>
    <row r="119" s="42" customFormat="1" ht="36">
      <c r="A119" s="41" t="s">
        <v>233</v>
      </c>
    </row>
    <row r="120" s="42" customFormat="1" ht="48">
      <c r="A120" s="41" t="s">
        <v>234</v>
      </c>
    </row>
    <row r="121" s="42" customFormat="1" ht="48">
      <c r="A121" s="41" t="s">
        <v>235</v>
      </c>
    </row>
    <row r="122" s="42" customFormat="1" ht="48">
      <c r="A122" s="41" t="s">
        <v>236</v>
      </c>
    </row>
    <row r="123" s="42" customFormat="1" ht="36">
      <c r="A123" s="44" t="s">
        <v>237</v>
      </c>
    </row>
    <row r="124" s="42" customFormat="1" ht="36">
      <c r="A124" s="44" t="s">
        <v>238</v>
      </c>
    </row>
    <row r="125" s="42" customFormat="1" ht="36">
      <c r="A125" s="44" t="s">
        <v>239</v>
      </c>
    </row>
    <row r="126" s="42" customFormat="1" ht="36">
      <c r="A126" s="44" t="s">
        <v>240</v>
      </c>
    </row>
    <row r="127" s="42" customFormat="1" ht="36">
      <c r="A127" s="44" t="s">
        <v>241</v>
      </c>
    </row>
    <row r="128" s="42" customFormat="1" ht="36">
      <c r="A128" s="44" t="s">
        <v>242</v>
      </c>
    </row>
    <row r="129" s="42" customFormat="1" ht="36">
      <c r="A129" s="44" t="s">
        <v>243</v>
      </c>
    </row>
    <row r="130" s="42" customFormat="1" ht="36">
      <c r="A130" s="44" t="s">
        <v>244</v>
      </c>
    </row>
    <row r="131" s="42" customFormat="1" ht="36">
      <c r="A131" s="44" t="s">
        <v>245</v>
      </c>
    </row>
    <row r="132" s="42" customFormat="1" ht="36">
      <c r="A132" s="44" t="s">
        <v>246</v>
      </c>
    </row>
    <row r="133" s="42" customFormat="1" ht="36">
      <c r="A133" s="44" t="s">
        <v>247</v>
      </c>
    </row>
    <row r="134" s="42" customFormat="1" ht="36">
      <c r="A134" s="44" t="s">
        <v>248</v>
      </c>
    </row>
    <row r="135" s="42" customFormat="1" ht="36">
      <c r="A135" s="44" t="s">
        <v>249</v>
      </c>
    </row>
    <row r="136" s="42" customFormat="1" ht="36">
      <c r="A136" s="41" t="s">
        <v>250</v>
      </c>
    </row>
    <row r="137" s="42" customFormat="1" ht="48">
      <c r="A137" s="41" t="s">
        <v>251</v>
      </c>
    </row>
    <row r="138" s="42" customFormat="1" ht="60">
      <c r="A138" s="41" t="s">
        <v>252</v>
      </c>
    </row>
    <row r="139" s="42" customFormat="1" ht="48">
      <c r="A139" s="41" t="s">
        <v>253</v>
      </c>
    </row>
    <row r="140" s="42" customFormat="1" ht="36">
      <c r="A140" s="44" t="s">
        <v>254</v>
      </c>
    </row>
    <row r="141" s="42" customFormat="1" ht="48">
      <c r="A141" s="41" t="s">
        <v>255</v>
      </c>
    </row>
    <row r="142" s="42" customFormat="1" ht="60">
      <c r="A142" s="41" t="s">
        <v>256</v>
      </c>
    </row>
    <row r="143" s="42" customFormat="1" ht="36">
      <c r="A143" s="41" t="s">
        <v>257</v>
      </c>
    </row>
    <row r="144" s="42" customFormat="1" ht="48">
      <c r="A144" s="41" t="s">
        <v>258</v>
      </c>
    </row>
    <row r="145" s="42" customFormat="1" ht="60">
      <c r="A145" s="41" t="s">
        <v>259</v>
      </c>
    </row>
    <row r="146" s="42" customFormat="1" ht="48">
      <c r="A146" s="41" t="s">
        <v>260</v>
      </c>
    </row>
    <row r="147" s="42" customFormat="1" ht="36">
      <c r="A147" s="44" t="s">
        <v>261</v>
      </c>
    </row>
    <row r="148" s="42" customFormat="1" ht="48">
      <c r="A148" s="41" t="s">
        <v>262</v>
      </c>
    </row>
    <row r="149" s="42" customFormat="1" ht="60">
      <c r="A149" s="41" t="s">
        <v>263</v>
      </c>
    </row>
    <row r="150" s="42" customFormat="1" ht="36">
      <c r="A150" s="44" t="s">
        <v>264</v>
      </c>
    </row>
    <row r="151" s="42" customFormat="1" ht="36">
      <c r="A151" s="44" t="s">
        <v>265</v>
      </c>
    </row>
    <row r="152" s="42" customFormat="1" ht="36">
      <c r="A152" s="44" t="s">
        <v>266</v>
      </c>
    </row>
    <row r="153" s="42" customFormat="1" ht="36">
      <c r="A153" s="44" t="s">
        <v>267</v>
      </c>
    </row>
    <row r="154" s="42" customFormat="1" ht="36">
      <c r="A154" s="44" t="s">
        <v>268</v>
      </c>
    </row>
    <row r="155" s="42" customFormat="1" ht="36">
      <c r="A155" s="44" t="s">
        <v>269</v>
      </c>
    </row>
    <row r="156" s="42" customFormat="1" ht="36">
      <c r="A156" s="41" t="s">
        <v>270</v>
      </c>
    </row>
    <row r="157" s="42" customFormat="1" ht="36">
      <c r="A157" s="41" t="s">
        <v>271</v>
      </c>
    </row>
    <row r="158" s="42" customFormat="1" ht="48">
      <c r="A158" s="41" t="s">
        <v>272</v>
      </c>
    </row>
    <row r="159" s="42" customFormat="1" ht="36">
      <c r="A159" s="41" t="s">
        <v>273</v>
      </c>
    </row>
    <row r="160" s="42" customFormat="1" ht="36">
      <c r="A160" s="44" t="s">
        <v>274</v>
      </c>
    </row>
    <row r="161" s="42" customFormat="1" ht="36">
      <c r="A161" s="44" t="s">
        <v>275</v>
      </c>
    </row>
    <row r="162" s="42" customFormat="1" ht="36">
      <c r="A162" s="44" t="s">
        <v>276</v>
      </c>
    </row>
    <row r="163" s="42" customFormat="1" ht="36">
      <c r="A163" s="44" t="s">
        <v>277</v>
      </c>
    </row>
    <row r="164" s="42" customFormat="1" ht="36">
      <c r="A164" s="44" t="s">
        <v>278</v>
      </c>
    </row>
    <row r="165" s="42" customFormat="1" ht="36">
      <c r="A165" s="44" t="s">
        <v>279</v>
      </c>
    </row>
    <row r="166" s="42" customFormat="1" ht="36">
      <c r="A166" s="44" t="s">
        <v>280</v>
      </c>
    </row>
    <row r="167" s="42" customFormat="1" ht="36">
      <c r="A167" s="44" t="s">
        <v>281</v>
      </c>
    </row>
    <row r="168" s="42" customFormat="1" ht="36">
      <c r="A168" s="44" t="s">
        <v>282</v>
      </c>
    </row>
    <row r="169" s="42" customFormat="1" ht="36">
      <c r="A169" s="44" t="s">
        <v>283</v>
      </c>
    </row>
    <row r="170" s="42" customFormat="1" ht="36">
      <c r="A170" s="44" t="s">
        <v>284</v>
      </c>
    </row>
    <row r="171" s="42" customFormat="1" ht="36">
      <c r="A171" s="44" t="s">
        <v>285</v>
      </c>
    </row>
    <row r="172" s="42" customFormat="1" ht="36">
      <c r="A172" s="41" t="s">
        <v>286</v>
      </c>
    </row>
    <row r="173" s="42" customFormat="1" ht="36">
      <c r="A173" s="41" t="s">
        <v>287</v>
      </c>
    </row>
    <row r="174" s="42" customFormat="1" ht="36">
      <c r="A174" s="41" t="s">
        <v>288</v>
      </c>
    </row>
    <row r="175" s="42" customFormat="1" ht="36">
      <c r="A175" s="41" t="s">
        <v>289</v>
      </c>
    </row>
    <row r="176" s="42" customFormat="1" ht="36">
      <c r="A176" s="41" t="s">
        <v>290</v>
      </c>
    </row>
    <row r="177" s="42" customFormat="1" ht="36">
      <c r="A177" s="41" t="s">
        <v>291</v>
      </c>
    </row>
    <row r="178" s="42" customFormat="1" ht="36">
      <c r="A178" s="41" t="s">
        <v>292</v>
      </c>
    </row>
    <row r="179" s="42" customFormat="1" ht="36">
      <c r="A179" s="41" t="s">
        <v>293</v>
      </c>
    </row>
    <row r="180" s="42" customFormat="1" ht="48">
      <c r="A180" s="41" t="s">
        <v>294</v>
      </c>
    </row>
    <row r="181" s="42" customFormat="1" ht="36">
      <c r="A181" s="41" t="s">
        <v>295</v>
      </c>
    </row>
    <row r="182" s="42" customFormat="1" ht="36">
      <c r="A182" s="44" t="s">
        <v>296</v>
      </c>
    </row>
    <row r="183" s="42" customFormat="1" ht="36">
      <c r="A183" s="44" t="s">
        <v>297</v>
      </c>
    </row>
    <row r="184" s="42" customFormat="1" ht="36">
      <c r="A184" s="44" t="s">
        <v>298</v>
      </c>
    </row>
    <row r="185" s="42" customFormat="1" ht="36">
      <c r="A185" s="44" t="s">
        <v>299</v>
      </c>
    </row>
    <row r="186" s="42" customFormat="1" ht="36">
      <c r="A186" s="44" t="s">
        <v>300</v>
      </c>
    </row>
    <row r="187" s="42" customFormat="1" ht="36">
      <c r="A187" s="44" t="s">
        <v>301</v>
      </c>
    </row>
    <row r="188" s="42" customFormat="1" ht="36">
      <c r="A188" s="44" t="s">
        <v>302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2021-12-07T09:17:44Z</cp:lastPrinted>
  <dcterms:created xsi:type="dcterms:W3CDTF">2010-12-08T11:44:57Z</dcterms:created>
  <dcterms:modified xsi:type="dcterms:W3CDTF">2021-12-07T09:17:47Z</dcterms:modified>
  <cp:category/>
  <cp:version/>
  <cp:contentType/>
  <cp:contentStatus/>
</cp:coreProperties>
</file>