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ojanowska\Downloads\"/>
    </mc:Choice>
  </mc:AlternateContent>
  <xr:revisionPtr revIDLastSave="0" documentId="13_ncr:1_{6E3BE1AC-EB80-40A8-9B93-4E0B1DBFBC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ujawsko-pom." sheetId="1" r:id="rId1"/>
  </sheets>
  <definedNames>
    <definedName name="_xlnm._FilterDatabase" localSheetId="0" hidden="1">'Kujawsko-pom.'!$A$8:$M$8</definedName>
    <definedName name="aa">'Kujawsko-pom.'!#REF!</definedName>
    <definedName name="bb">#REF!</definedName>
    <definedName name="_xlnm.Print_Area" localSheetId="0">'Kujawsko-pom.'!$A$1:$K$143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I11" i="1"/>
  <c r="K11" i="1" s="1"/>
  <c r="J11" i="1"/>
  <c r="M11" i="1" s="1"/>
  <c r="G12" i="1"/>
  <c r="I12" i="1" s="1"/>
  <c r="J12" i="1"/>
  <c r="M12" i="1" s="1"/>
  <c r="G13" i="1"/>
  <c r="I13" i="1" s="1"/>
  <c r="K13" i="1" s="1"/>
  <c r="J13" i="1"/>
  <c r="M13" i="1" s="1"/>
  <c r="G14" i="1"/>
  <c r="J14" i="1"/>
  <c r="M14" i="1" s="1"/>
  <c r="G15" i="1"/>
  <c r="I15" i="1" s="1"/>
  <c r="K15" i="1" s="1"/>
  <c r="J15" i="1"/>
  <c r="M15" i="1" s="1"/>
  <c r="G16" i="1"/>
  <c r="I16" i="1" s="1"/>
  <c r="J16" i="1"/>
  <c r="M16" i="1" s="1"/>
  <c r="G17" i="1"/>
  <c r="K17" i="1" s="1"/>
  <c r="I17" i="1"/>
  <c r="J17" i="1"/>
  <c r="M17" i="1" s="1"/>
  <c r="G18" i="1"/>
  <c r="I18" i="1" s="1"/>
  <c r="J18" i="1"/>
  <c r="M18" i="1" s="1"/>
  <c r="G19" i="1"/>
  <c r="I19" i="1" s="1"/>
  <c r="K19" i="1" s="1"/>
  <c r="J19" i="1"/>
  <c r="M19" i="1"/>
  <c r="G20" i="1"/>
  <c r="J20" i="1"/>
  <c r="M20" i="1" s="1"/>
  <c r="G21" i="1"/>
  <c r="I21" i="1" s="1"/>
  <c r="K21" i="1" s="1"/>
  <c r="J21" i="1"/>
  <c r="M21" i="1" s="1"/>
  <c r="G22" i="1"/>
  <c r="I22" i="1" s="1"/>
  <c r="J22" i="1"/>
  <c r="M22" i="1"/>
  <c r="G23" i="1"/>
  <c r="I23" i="1"/>
  <c r="J23" i="1"/>
  <c r="M23" i="1" s="1"/>
  <c r="K23" i="1"/>
  <c r="G24" i="1"/>
  <c r="I24" i="1" s="1"/>
  <c r="J24" i="1"/>
  <c r="M24" i="1" s="1"/>
  <c r="G25" i="1"/>
  <c r="I25" i="1"/>
  <c r="K25" i="1" s="1"/>
  <c r="J25" i="1"/>
  <c r="M25" i="1"/>
  <c r="G26" i="1"/>
  <c r="J26" i="1"/>
  <c r="M26" i="1" s="1"/>
  <c r="G27" i="1"/>
  <c r="I27" i="1" s="1"/>
  <c r="K27" i="1" s="1"/>
  <c r="J27" i="1"/>
  <c r="M27" i="1" s="1"/>
  <c r="G28" i="1"/>
  <c r="I28" i="1"/>
  <c r="J28" i="1"/>
  <c r="M28" i="1" s="1"/>
  <c r="G29" i="1"/>
  <c r="I29" i="1"/>
  <c r="J29" i="1"/>
  <c r="M29" i="1" s="1"/>
  <c r="K29" i="1"/>
  <c r="G30" i="1"/>
  <c r="I30" i="1" s="1"/>
  <c r="J30" i="1"/>
  <c r="M30" i="1"/>
  <c r="G31" i="1"/>
  <c r="I31" i="1"/>
  <c r="K31" i="1" s="1"/>
  <c r="J31" i="1"/>
  <c r="M31" i="1" s="1"/>
  <c r="G32" i="1"/>
  <c r="J32" i="1"/>
  <c r="M32" i="1" s="1"/>
  <c r="G33" i="1"/>
  <c r="I33" i="1" s="1"/>
  <c r="K33" i="1" s="1"/>
  <c r="J33" i="1"/>
  <c r="M33" i="1" s="1"/>
  <c r="G34" i="1"/>
  <c r="I34" i="1"/>
  <c r="J34" i="1"/>
  <c r="M34" i="1" s="1"/>
  <c r="G35" i="1"/>
  <c r="I35" i="1" s="1"/>
  <c r="K35" i="1" s="1"/>
  <c r="J35" i="1"/>
  <c r="M35" i="1" s="1"/>
  <c r="G36" i="1"/>
  <c r="I36" i="1" s="1"/>
  <c r="J36" i="1"/>
  <c r="M36" i="1" s="1"/>
  <c r="G37" i="1"/>
  <c r="I37" i="1" s="1"/>
  <c r="K37" i="1" s="1"/>
  <c r="J37" i="1"/>
  <c r="M37" i="1" s="1"/>
  <c r="G38" i="1"/>
  <c r="J38" i="1"/>
  <c r="M38" i="1" s="1"/>
  <c r="G39" i="1"/>
  <c r="I39" i="1" s="1"/>
  <c r="K39" i="1" s="1"/>
  <c r="J39" i="1"/>
  <c r="M39" i="1" s="1"/>
  <c r="G40" i="1"/>
  <c r="I40" i="1"/>
  <c r="J40" i="1"/>
  <c r="M40" i="1" s="1"/>
  <c r="G41" i="1"/>
  <c r="I41" i="1" s="1"/>
  <c r="K41" i="1" s="1"/>
  <c r="J41" i="1"/>
  <c r="M41" i="1" s="1"/>
  <c r="G42" i="1"/>
  <c r="I42" i="1" s="1"/>
  <c r="J42" i="1"/>
  <c r="M42" i="1"/>
  <c r="G43" i="1"/>
  <c r="I43" i="1" s="1"/>
  <c r="K43" i="1" s="1"/>
  <c r="J43" i="1"/>
  <c r="M43" i="1" s="1"/>
  <c r="G44" i="1"/>
  <c r="J44" i="1"/>
  <c r="M44" i="1" s="1"/>
  <c r="G45" i="1"/>
  <c r="I45" i="1" s="1"/>
  <c r="K45" i="1" s="1"/>
  <c r="J45" i="1"/>
  <c r="M45" i="1" s="1"/>
  <c r="G46" i="1"/>
  <c r="I46" i="1" s="1"/>
  <c r="J46" i="1"/>
  <c r="M46" i="1" s="1"/>
  <c r="G47" i="1"/>
  <c r="I47" i="1"/>
  <c r="K47" i="1" s="1"/>
  <c r="J47" i="1"/>
  <c r="M47" i="1" s="1"/>
  <c r="G48" i="1"/>
  <c r="I48" i="1" s="1"/>
  <c r="J48" i="1"/>
  <c r="M48" i="1" s="1"/>
  <c r="G49" i="1"/>
  <c r="I49" i="1" s="1"/>
  <c r="K49" i="1" s="1"/>
  <c r="J49" i="1"/>
  <c r="M49" i="1" s="1"/>
  <c r="G50" i="1"/>
  <c r="J50" i="1"/>
  <c r="M50" i="1" s="1"/>
  <c r="G51" i="1"/>
  <c r="I51" i="1" s="1"/>
  <c r="K51" i="1" s="1"/>
  <c r="J51" i="1"/>
  <c r="M51" i="1" s="1"/>
  <c r="G52" i="1"/>
  <c r="I52" i="1"/>
  <c r="J52" i="1"/>
  <c r="M52" i="1"/>
  <c r="G53" i="1"/>
  <c r="I53" i="1" s="1"/>
  <c r="J53" i="1"/>
  <c r="M53" i="1" s="1"/>
  <c r="G54" i="1"/>
  <c r="I54" i="1" s="1"/>
  <c r="J54" i="1"/>
  <c r="M54" i="1" s="1"/>
  <c r="G55" i="1"/>
  <c r="I55" i="1"/>
  <c r="K55" i="1" s="1"/>
  <c r="J55" i="1"/>
  <c r="M55" i="1"/>
  <c r="G56" i="1"/>
  <c r="J56" i="1"/>
  <c r="M56" i="1" s="1"/>
  <c r="G57" i="1"/>
  <c r="I57" i="1" s="1"/>
  <c r="K57" i="1" s="1"/>
  <c r="J57" i="1"/>
  <c r="M57" i="1" s="1"/>
  <c r="G58" i="1"/>
  <c r="I58" i="1"/>
  <c r="J58" i="1"/>
  <c r="M58" i="1"/>
  <c r="G59" i="1"/>
  <c r="J59" i="1"/>
  <c r="M59" i="1" s="1"/>
  <c r="G60" i="1"/>
  <c r="I60" i="1" s="1"/>
  <c r="J60" i="1"/>
  <c r="M60" i="1" s="1"/>
  <c r="G61" i="1"/>
  <c r="I61" i="1"/>
  <c r="K61" i="1" s="1"/>
  <c r="J61" i="1"/>
  <c r="M61" i="1" s="1"/>
  <c r="G62" i="1"/>
  <c r="J62" i="1"/>
  <c r="M62" i="1" s="1"/>
  <c r="G63" i="1"/>
  <c r="I63" i="1" s="1"/>
  <c r="K63" i="1" s="1"/>
  <c r="J63" i="1"/>
  <c r="M63" i="1" s="1"/>
  <c r="G64" i="1"/>
  <c r="I64" i="1"/>
  <c r="J64" i="1"/>
  <c r="M64" i="1" s="1"/>
  <c r="G65" i="1"/>
  <c r="I65" i="1"/>
  <c r="K65" i="1" s="1"/>
  <c r="J65" i="1"/>
  <c r="M65" i="1" s="1"/>
  <c r="G66" i="1"/>
  <c r="I66" i="1" s="1"/>
  <c r="J66" i="1"/>
  <c r="M66" i="1"/>
  <c r="G67" i="1"/>
  <c r="I67" i="1" s="1"/>
  <c r="K67" i="1" s="1"/>
  <c r="J67" i="1"/>
  <c r="M67" i="1" s="1"/>
  <c r="G68" i="1"/>
  <c r="J68" i="1"/>
  <c r="M68" i="1" s="1"/>
  <c r="G69" i="1"/>
  <c r="I69" i="1" s="1"/>
  <c r="K69" i="1" s="1"/>
  <c r="J69" i="1"/>
  <c r="M69" i="1" s="1"/>
  <c r="G70" i="1"/>
  <c r="I70" i="1" s="1"/>
  <c r="J70" i="1"/>
  <c r="M70" i="1" s="1"/>
  <c r="G71" i="1"/>
  <c r="K71" i="1" s="1"/>
  <c r="I71" i="1"/>
  <c r="J71" i="1"/>
  <c r="M71" i="1" s="1"/>
  <c r="G72" i="1"/>
  <c r="I72" i="1" s="1"/>
  <c r="J72" i="1"/>
  <c r="M72" i="1" s="1"/>
  <c r="G73" i="1"/>
  <c r="I73" i="1" s="1"/>
  <c r="K73" i="1" s="1"/>
  <c r="J73" i="1"/>
  <c r="M73" i="1" s="1"/>
  <c r="G74" i="1"/>
  <c r="J74" i="1"/>
  <c r="M74" i="1" s="1"/>
  <c r="G75" i="1"/>
  <c r="I75" i="1" s="1"/>
  <c r="K75" i="1" s="1"/>
  <c r="J75" i="1"/>
  <c r="M75" i="1" s="1"/>
  <c r="G76" i="1"/>
  <c r="I76" i="1"/>
  <c r="J76" i="1"/>
  <c r="M76" i="1" s="1"/>
  <c r="G77" i="1"/>
  <c r="I77" i="1"/>
  <c r="K77" i="1" s="1"/>
  <c r="J77" i="1"/>
  <c r="M77" i="1" s="1"/>
  <c r="G78" i="1"/>
  <c r="I78" i="1" s="1"/>
  <c r="J78" i="1"/>
  <c r="M78" i="1" s="1"/>
  <c r="G79" i="1"/>
  <c r="I79" i="1" s="1"/>
  <c r="K79" i="1" s="1"/>
  <c r="J79" i="1"/>
  <c r="M79" i="1"/>
  <c r="G80" i="1"/>
  <c r="J80" i="1"/>
  <c r="M80" i="1" s="1"/>
  <c r="G81" i="1"/>
  <c r="I81" i="1" s="1"/>
  <c r="K81" i="1" s="1"/>
  <c r="J81" i="1"/>
  <c r="M81" i="1" s="1"/>
  <c r="G82" i="1"/>
  <c r="I82" i="1" s="1"/>
  <c r="J82" i="1"/>
  <c r="M82" i="1"/>
  <c r="G83" i="1"/>
  <c r="I83" i="1"/>
  <c r="K83" i="1" s="1"/>
  <c r="J83" i="1"/>
  <c r="M83" i="1" s="1"/>
  <c r="G84" i="1"/>
  <c r="I84" i="1" s="1"/>
  <c r="J84" i="1"/>
  <c r="M84" i="1" s="1"/>
  <c r="G85" i="1"/>
  <c r="I85" i="1"/>
  <c r="K85" i="1" s="1"/>
  <c r="J85" i="1"/>
  <c r="M85" i="1" s="1"/>
  <c r="G86" i="1"/>
  <c r="J86" i="1"/>
  <c r="M86" i="1" s="1"/>
  <c r="G87" i="1"/>
  <c r="I87" i="1" s="1"/>
  <c r="K87" i="1" s="1"/>
  <c r="J87" i="1"/>
  <c r="M87" i="1" s="1"/>
  <c r="G88" i="1"/>
  <c r="I88" i="1"/>
  <c r="J88" i="1"/>
  <c r="M88" i="1" s="1"/>
  <c r="G89" i="1"/>
  <c r="I89" i="1"/>
  <c r="J89" i="1"/>
  <c r="M89" i="1" s="1"/>
  <c r="K89" i="1"/>
  <c r="G90" i="1"/>
  <c r="I90" i="1" s="1"/>
  <c r="J90" i="1"/>
  <c r="M90" i="1"/>
  <c r="G91" i="1"/>
  <c r="I91" i="1"/>
  <c r="K91" i="1" s="1"/>
  <c r="J91" i="1"/>
  <c r="M91" i="1" s="1"/>
  <c r="G92" i="1"/>
  <c r="J92" i="1"/>
  <c r="M92" i="1" s="1"/>
  <c r="G93" i="1"/>
  <c r="I93" i="1" s="1"/>
  <c r="K93" i="1" s="1"/>
  <c r="J93" i="1"/>
  <c r="M93" i="1" s="1"/>
  <c r="G94" i="1"/>
  <c r="I94" i="1"/>
  <c r="J94" i="1"/>
  <c r="M94" i="1" s="1"/>
  <c r="G95" i="1"/>
  <c r="I95" i="1" s="1"/>
  <c r="K95" i="1" s="1"/>
  <c r="J95" i="1"/>
  <c r="M95" i="1" s="1"/>
  <c r="G96" i="1"/>
  <c r="I96" i="1" s="1"/>
  <c r="J96" i="1"/>
  <c r="M96" i="1" s="1"/>
  <c r="G97" i="1"/>
  <c r="I97" i="1" s="1"/>
  <c r="K97" i="1" s="1"/>
  <c r="J97" i="1"/>
  <c r="M97" i="1" s="1"/>
  <c r="G98" i="1"/>
  <c r="J98" i="1"/>
  <c r="M98" i="1" s="1"/>
  <c r="G99" i="1"/>
  <c r="I99" i="1" s="1"/>
  <c r="K99" i="1" s="1"/>
  <c r="J99" i="1"/>
  <c r="M99" i="1" s="1"/>
  <c r="G100" i="1"/>
  <c r="I100" i="1" s="1"/>
  <c r="J100" i="1"/>
  <c r="M100" i="1" s="1"/>
  <c r="G101" i="1"/>
  <c r="K101" i="1" s="1"/>
  <c r="I101" i="1"/>
  <c r="J101" i="1"/>
  <c r="M101" i="1" s="1"/>
  <c r="G102" i="1"/>
  <c r="I102" i="1" s="1"/>
  <c r="J102" i="1"/>
  <c r="M102" i="1" s="1"/>
  <c r="G103" i="1"/>
  <c r="I103" i="1" s="1"/>
  <c r="K103" i="1" s="1"/>
  <c r="J103" i="1"/>
  <c r="M103" i="1"/>
  <c r="G104" i="1"/>
  <c r="J104" i="1"/>
  <c r="M104" i="1" s="1"/>
  <c r="G105" i="1"/>
  <c r="I105" i="1" s="1"/>
  <c r="K105" i="1" s="1"/>
  <c r="J105" i="1"/>
  <c r="M105" i="1" s="1"/>
  <c r="G106" i="1"/>
  <c r="I106" i="1" s="1"/>
  <c r="J106" i="1"/>
  <c r="M106" i="1"/>
  <c r="G107" i="1"/>
  <c r="I107" i="1"/>
  <c r="J107" i="1"/>
  <c r="M107" i="1" s="1"/>
  <c r="K107" i="1"/>
  <c r="G108" i="1"/>
  <c r="I108" i="1" s="1"/>
  <c r="J108" i="1"/>
  <c r="M108" i="1" s="1"/>
  <c r="G109" i="1"/>
  <c r="I109" i="1"/>
  <c r="K109" i="1" s="1"/>
  <c r="J109" i="1"/>
  <c r="M109" i="1" s="1"/>
  <c r="G110" i="1"/>
  <c r="J110" i="1"/>
  <c r="M110" i="1" s="1"/>
  <c r="G111" i="1"/>
  <c r="I111" i="1"/>
  <c r="K111" i="1" s="1"/>
  <c r="J111" i="1"/>
  <c r="M111" i="1" s="1"/>
  <c r="G112" i="1"/>
  <c r="I112" i="1"/>
  <c r="J112" i="1"/>
  <c r="M112" i="1"/>
  <c r="G113" i="1"/>
  <c r="J113" i="1"/>
  <c r="M113" i="1" s="1"/>
  <c r="G114" i="1"/>
  <c r="I114" i="1" s="1"/>
  <c r="J114" i="1"/>
  <c r="M114" i="1" s="1"/>
  <c r="G115" i="1"/>
  <c r="I115" i="1"/>
  <c r="K115" i="1" s="1"/>
  <c r="J115" i="1"/>
  <c r="M115" i="1"/>
  <c r="G116" i="1"/>
  <c r="J116" i="1"/>
  <c r="M116" i="1" s="1"/>
  <c r="G117" i="1"/>
  <c r="I117" i="1" s="1"/>
  <c r="K117" i="1" s="1"/>
  <c r="J117" i="1"/>
  <c r="M117" i="1" s="1"/>
  <c r="G118" i="1"/>
  <c r="I118" i="1" s="1"/>
  <c r="J118" i="1"/>
  <c r="M118" i="1" s="1"/>
  <c r="G119" i="1"/>
  <c r="K119" i="1" s="1"/>
  <c r="I119" i="1"/>
  <c r="J119" i="1"/>
  <c r="M119" i="1" s="1"/>
  <c r="G120" i="1"/>
  <c r="I120" i="1" s="1"/>
  <c r="J120" i="1"/>
  <c r="M120" i="1" s="1"/>
  <c r="G121" i="1"/>
  <c r="I121" i="1" s="1"/>
  <c r="K121" i="1" s="1"/>
  <c r="J121" i="1"/>
  <c r="M121" i="1" s="1"/>
  <c r="G122" i="1"/>
  <c r="J122" i="1"/>
  <c r="M122" i="1" s="1"/>
  <c r="G123" i="1"/>
  <c r="I123" i="1"/>
  <c r="K123" i="1" s="1"/>
  <c r="J123" i="1"/>
  <c r="M123" i="1" s="1"/>
  <c r="G124" i="1"/>
  <c r="J124" i="1"/>
  <c r="M124" i="1"/>
  <c r="G125" i="1"/>
  <c r="I125" i="1"/>
  <c r="J125" i="1"/>
  <c r="M125" i="1" s="1"/>
  <c r="K125" i="1"/>
  <c r="G126" i="1"/>
  <c r="I126" i="1" s="1"/>
  <c r="J126" i="1"/>
  <c r="M126" i="1"/>
  <c r="G127" i="1"/>
  <c r="I127" i="1" s="1"/>
  <c r="K127" i="1" s="1"/>
  <c r="J127" i="1"/>
  <c r="M127" i="1"/>
  <c r="G128" i="1"/>
  <c r="J128" i="1"/>
  <c r="M128" i="1" s="1"/>
  <c r="G129" i="1"/>
  <c r="I129" i="1"/>
  <c r="K129" i="1" s="1"/>
  <c r="J129" i="1"/>
  <c r="M129" i="1" s="1"/>
  <c r="G130" i="1"/>
  <c r="I130" i="1"/>
  <c r="J130" i="1"/>
  <c r="M130" i="1" s="1"/>
  <c r="G131" i="1"/>
  <c r="I131" i="1" s="1"/>
  <c r="K131" i="1" s="1"/>
  <c r="J131" i="1"/>
  <c r="M131" i="1" s="1"/>
  <c r="G132" i="1"/>
  <c r="I132" i="1" s="1"/>
  <c r="J132" i="1"/>
  <c r="M132" i="1" s="1"/>
  <c r="G133" i="1"/>
  <c r="I133" i="1" s="1"/>
  <c r="K133" i="1" s="1"/>
  <c r="J133" i="1"/>
  <c r="M133" i="1" s="1"/>
  <c r="G134" i="1"/>
  <c r="J134" i="1"/>
  <c r="M134" i="1" s="1"/>
  <c r="G135" i="1"/>
  <c r="I135" i="1" s="1"/>
  <c r="K135" i="1" s="1"/>
  <c r="J135" i="1"/>
  <c r="M135" i="1" s="1"/>
  <c r="G136" i="1"/>
  <c r="I136" i="1" s="1"/>
  <c r="J136" i="1"/>
  <c r="M136" i="1" s="1"/>
  <c r="G137" i="1"/>
  <c r="K137" i="1" s="1"/>
  <c r="I137" i="1"/>
  <c r="J137" i="1"/>
  <c r="M137" i="1" s="1"/>
  <c r="G138" i="1"/>
  <c r="I138" i="1" s="1"/>
  <c r="J138" i="1"/>
  <c r="M138" i="1"/>
  <c r="G139" i="1"/>
  <c r="I139" i="1"/>
  <c r="K139" i="1" s="1"/>
  <c r="J139" i="1"/>
  <c r="M139" i="1" s="1"/>
  <c r="G140" i="1"/>
  <c r="J140" i="1"/>
  <c r="M140" i="1" s="1"/>
  <c r="J10" i="1"/>
  <c r="M10" i="1" s="1"/>
  <c r="I10" i="1"/>
  <c r="K10" i="1" s="1"/>
  <c r="G10" i="1"/>
  <c r="K113" i="1" l="1"/>
  <c r="I113" i="1"/>
  <c r="K76" i="1"/>
  <c r="I59" i="1"/>
  <c r="K59" i="1" s="1"/>
  <c r="K52" i="1"/>
  <c r="K124" i="1"/>
  <c r="K40" i="1"/>
  <c r="K136" i="1"/>
  <c r="K53" i="1"/>
  <c r="K112" i="1"/>
  <c r="I124" i="1"/>
  <c r="K88" i="1"/>
  <c r="K130" i="1"/>
  <c r="K106" i="1"/>
  <c r="K70" i="1"/>
  <c r="K34" i="1"/>
  <c r="K82" i="1"/>
  <c r="K46" i="1"/>
  <c r="K100" i="1"/>
  <c r="K64" i="1"/>
  <c r="K28" i="1"/>
  <c r="K118" i="1"/>
  <c r="K94" i="1"/>
  <c r="K58" i="1"/>
  <c r="K22" i="1"/>
  <c r="K16" i="1"/>
  <c r="K98" i="1"/>
  <c r="K110" i="1"/>
  <c r="I140" i="1"/>
  <c r="K140" i="1" s="1"/>
  <c r="I134" i="1"/>
  <c r="K134" i="1" s="1"/>
  <c r="I128" i="1"/>
  <c r="K128" i="1" s="1"/>
  <c r="I122" i="1"/>
  <c r="K122" i="1" s="1"/>
  <c r="I116" i="1"/>
  <c r="K116" i="1" s="1"/>
  <c r="I110" i="1"/>
  <c r="I104" i="1"/>
  <c r="K104" i="1" s="1"/>
  <c r="I98" i="1"/>
  <c r="I92" i="1"/>
  <c r="K92" i="1" s="1"/>
  <c r="I86" i="1"/>
  <c r="K86" i="1" s="1"/>
  <c r="I80" i="1"/>
  <c r="K80" i="1" s="1"/>
  <c r="I74" i="1"/>
  <c r="K74" i="1" s="1"/>
  <c r="I68" i="1"/>
  <c r="K68" i="1" s="1"/>
  <c r="I62" i="1"/>
  <c r="K62" i="1" s="1"/>
  <c r="I56" i="1"/>
  <c r="K56" i="1" s="1"/>
  <c r="I50" i="1"/>
  <c r="K50" i="1" s="1"/>
  <c r="I44" i="1"/>
  <c r="K44" i="1" s="1"/>
  <c r="I38" i="1"/>
  <c r="K38" i="1" s="1"/>
  <c r="I32" i="1"/>
  <c r="K32" i="1" s="1"/>
  <c r="I26" i="1"/>
  <c r="K26" i="1" s="1"/>
  <c r="I20" i="1"/>
  <c r="K20" i="1" s="1"/>
  <c r="I14" i="1"/>
  <c r="K14" i="1" s="1"/>
  <c r="K120" i="1"/>
  <c r="K114" i="1"/>
  <c r="K108" i="1"/>
  <c r="K102" i="1"/>
  <c r="K96" i="1"/>
  <c r="K90" i="1"/>
  <c r="K78" i="1"/>
  <c r="K72" i="1"/>
  <c r="K66" i="1"/>
  <c r="K60" i="1"/>
  <c r="K54" i="1"/>
  <c r="K48" i="1"/>
  <c r="K42" i="1"/>
  <c r="K36" i="1"/>
  <c r="K30" i="1"/>
  <c r="K24" i="1"/>
  <c r="K18" i="1"/>
  <c r="K12" i="1"/>
  <c r="K126" i="1"/>
  <c r="K138" i="1"/>
  <c r="K132" i="1"/>
  <c r="K84" i="1"/>
  <c r="G141" i="1"/>
  <c r="K141" i="1" l="1"/>
  <c r="I141" i="1"/>
</calcChain>
</file>

<file path=xl/sharedStrings.xml><?xml version="1.0" encoding="utf-8"?>
<sst xmlns="http://schemas.openxmlformats.org/spreadsheetml/2006/main" count="288" uniqueCount="158">
  <si>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</si>
  <si>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</si>
  <si>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</si>
  <si>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</si>
  <si>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</si>
  <si>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</si>
  <si>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</si>
  <si>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</si>
  <si>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</si>
  <si>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</si>
  <si>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</si>
  <si>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</si>
  <si>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</si>
  <si>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</si>
  <si>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</si>
  <si>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</si>
  <si>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</si>
  <si>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12 - woj. kujawsko-pomorskie</t>
  </si>
  <si>
    <t>Załacznik Nr 1.12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</si>
  <si>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</si>
  <si>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</si>
  <si>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</si>
  <si>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</si>
  <si>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</si>
  <si>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</si>
  <si>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</si>
  <si>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2.12.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</si>
  <si>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</si>
  <si>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</si>
  <si>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</si>
  <si>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</si>
  <si>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</si>
  <si>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</si>
  <si>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</si>
  <si>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</si>
  <si>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</si>
  <si>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</si>
  <si>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</si>
  <si>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</si>
  <si>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</si>
  <si>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</si>
  <si>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</si>
  <si>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</si>
  <si>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</si>
  <si>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</si>
  <si>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</si>
  <si>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</si>
  <si>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</si>
  <si>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</si>
  <si>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</si>
  <si>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</si>
  <si>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</si>
  <si>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standard typu "HOCUS" lub równoważna (kryterium oceny równoważności: zgodnie z treścią SWZ - roz. VI oraz treścią Załacznika nr 2 do SWZ)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</si>
  <si>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</si>
  <si>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</si>
  <si>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</si>
  <si>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</si>
  <si>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</si>
  <si>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</si>
  <si>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</si>
  <si>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</si>
  <si>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</si>
  <si>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</si>
  <si>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</si>
  <si>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</si>
  <si>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</si>
  <si>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</si>
  <si>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</si>
  <si>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</si>
  <si>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</si>
  <si>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</si>
  <si>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</si>
  <si>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</si>
  <si>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</si>
  <si>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</si>
  <si>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</si>
  <si>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</si>
  <si>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</si>
  <si>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</si>
  <si>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</si>
  <si>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</si>
  <si>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</si>
  <si>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</si>
  <si>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</si>
  <si>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</si>
  <si>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</si>
  <si>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</si>
  <si>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</si>
  <si>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</si>
  <si>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</si>
  <si>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</si>
  <si>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</si>
  <si>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</si>
  <si>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</si>
  <si>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</si>
  <si>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</si>
  <si>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</si>
  <si>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</si>
  <si>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</si>
  <si>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</si>
  <si>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</si>
  <si>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</si>
  <si>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</si>
  <si>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</si>
  <si>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</si>
  <si>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</si>
  <si>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</si>
  <si>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</si>
  <si>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</si>
  <si>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</si>
  <si>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</si>
  <si>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</si>
  <si>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</si>
  <si>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</si>
  <si>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</si>
  <si>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</si>
  <si>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</si>
  <si>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</si>
  <si>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</si>
  <si>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</si>
  <si>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</si>
  <si>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</si>
  <si>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</si>
  <si>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</si>
  <si>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</si>
  <si>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</si>
  <si>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</si>
  <si>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</si>
  <si>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</si>
  <si>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</si>
  <si>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</si>
  <si>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</si>
  <si>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</si>
  <si>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</si>
  <si>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</si>
  <si>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</si>
  <si>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</si>
  <si>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</si>
  <si>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</si>
  <si>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</si>
  <si>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</si>
  <si>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</si>
  <si>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</si>
  <si>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</si>
  <si>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</si>
  <si>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</si>
  <si>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</si>
  <si>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</si>
  <si>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</si>
  <si>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</si>
  <si>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</si>
  <si>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</si>
  <si>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</si>
  <si>
    <t>Zapalniczka krzesiwo (wys. 82mm, szer. 25mm) napełniona gazem typu „BIC J26 Maxi” lub równoważna (kryterium oceny równoważności: wys. 82mm, szer. 25mm, wypełnienie: gaz, wolumen +/- 10% do wolumenu podanego w OPZ)</t>
  </si>
  <si>
    <t>Zapalniczka krzesiwo wielokrotnego użytku do napełniania gazem</t>
  </si>
  <si>
    <t>Zapalniczka krzesiwo jednorazowa tacka 50 szt., (wolumen +/- 10% do wolumenu podanego w OPZ)</t>
  </si>
  <si>
    <t>Zapalniczka piezoelektryczna przezroczysta</t>
  </si>
  <si>
    <t>Zapalniczka piezoelektryczna z diodą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</si>
</sst>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"/>
    <numFmt numFmtId="166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6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2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6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4"/>
  <sheetViews>
    <sheetView tabSelected="1" topLeftCell="A4" zoomScale="85" zoomScaleNormal="85" workbookViewId="0">
      <pane ySplit="6" topLeftCell="A124" activePane="bottomLeft" state="frozen"/>
      <selection activeCell="A4" sqref="A4"/>
      <selection pane="bottomLeft" activeCell="B124" sqref="B124:B128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4" customWidth="1"/>
    <col min="4" max="4" width="10.875" style="21" bestFit="1" customWidth="1"/>
    <col min="5" max="5" width="13.125" style="24" bestFit="1" customWidth="1"/>
    <col min="6" max="6" width="11.375" style="34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4" width="12.375" style="1" customWidth="1"/>
    <col min="15" max="16384" width="83.25" style="1"/>
  </cols>
  <sheetData>
    <row r="1" spans="1:13">
      <c r="D1" s="19"/>
      <c r="E1" s="22"/>
      <c r="K1" s="6" t="s">
        <v>18</v>
      </c>
    </row>
    <row r="2" spans="1:13">
      <c r="B2" s="5" t="s">
        <v>5</v>
      </c>
      <c r="D2" s="20"/>
      <c r="E2" s="23"/>
      <c r="F2" s="35"/>
      <c r="G2" s="5"/>
      <c r="H2" s="5"/>
      <c r="I2" s="5"/>
      <c r="J2" s="5"/>
    </row>
    <row r="3" spans="1:13">
      <c r="B3" s="5" t="s">
        <v>17</v>
      </c>
      <c r="C3" s="2"/>
      <c r="D3" s="20"/>
      <c r="E3" s="23"/>
      <c r="F3" s="35"/>
      <c r="G3" s="5"/>
      <c r="H3" s="5"/>
      <c r="I3" s="5"/>
      <c r="J3" s="5"/>
      <c r="K3" s="5"/>
    </row>
    <row r="4" spans="1:13">
      <c r="D4" s="19"/>
      <c r="E4" s="22"/>
      <c r="K4" s="53" t="s">
        <v>26</v>
      </c>
    </row>
    <row r="5" spans="1:13">
      <c r="B5" s="5" t="s">
        <v>5</v>
      </c>
      <c r="D5" s="20"/>
      <c r="E5" s="23"/>
      <c r="F5" s="35"/>
      <c r="G5" s="5"/>
      <c r="H5" s="5"/>
      <c r="I5" s="5"/>
      <c r="J5" s="5"/>
    </row>
    <row r="6" spans="1:13">
      <c r="B6" s="5" t="s">
        <v>17</v>
      </c>
      <c r="C6" s="2"/>
      <c r="D6" s="20"/>
      <c r="E6" s="23"/>
      <c r="F6" s="35"/>
      <c r="G6" s="5"/>
      <c r="H6" s="5"/>
      <c r="I6" s="5"/>
      <c r="J6" s="5"/>
      <c r="K6" s="5"/>
    </row>
    <row r="8" spans="1:13" ht="71.25">
      <c r="A8" s="9" t="s">
        <v>11</v>
      </c>
      <c r="B8" s="9" t="s">
        <v>0</v>
      </c>
      <c r="C8" s="13" t="s">
        <v>10</v>
      </c>
      <c r="D8" s="9" t="s">
        <v>12</v>
      </c>
      <c r="E8" s="41" t="s">
        <v>1</v>
      </c>
      <c r="F8" s="9" t="s">
        <v>2</v>
      </c>
      <c r="G8" s="42" t="s">
        <v>19</v>
      </c>
      <c r="H8" s="9" t="s">
        <v>3</v>
      </c>
      <c r="I8" s="41" t="s">
        <v>20</v>
      </c>
      <c r="J8" s="43" t="s">
        <v>21</v>
      </c>
      <c r="K8" s="41" t="s">
        <v>22</v>
      </c>
      <c r="L8" s="44" t="s">
        <v>4</v>
      </c>
      <c r="M8" s="44" t="s">
        <v>9</v>
      </c>
    </row>
    <row r="9" spans="1:13">
      <c r="A9" s="7"/>
      <c r="B9" s="7">
        <v>1</v>
      </c>
      <c r="C9" s="9">
        <v>2</v>
      </c>
      <c r="D9" s="7">
        <v>3</v>
      </c>
      <c r="E9" s="10">
        <v>4</v>
      </c>
      <c r="F9" s="7">
        <v>5</v>
      </c>
      <c r="G9" s="7">
        <v>6</v>
      </c>
      <c r="H9" s="10">
        <v>7</v>
      </c>
      <c r="I9" s="10">
        <v>8</v>
      </c>
      <c r="J9" s="11">
        <v>9</v>
      </c>
      <c r="K9" s="8">
        <v>10</v>
      </c>
      <c r="L9" s="8">
        <v>11</v>
      </c>
      <c r="M9" s="12">
        <v>12</v>
      </c>
    </row>
    <row r="10" spans="1:13" s="28" customFormat="1" ht="45">
      <c r="A10" s="54">
        <v>1</v>
      </c>
      <c r="B10" s="37" t="s">
        <v>27</v>
      </c>
      <c r="C10" s="26"/>
      <c r="D10" s="51" t="s">
        <v>23</v>
      </c>
      <c r="E10" s="29">
        <v>1100</v>
      </c>
      <c r="F10" s="36"/>
      <c r="G10" s="45">
        <f>ROUND((E10*F10),2)</f>
        <v>0</v>
      </c>
      <c r="H10" s="46">
        <v>0.23</v>
      </c>
      <c r="I10" s="47">
        <f>ROUND((G10*H10),2)</f>
        <v>0</v>
      </c>
      <c r="J10" s="47">
        <f>ROUND((F10*H10)+F10,2)</f>
        <v>0</v>
      </c>
      <c r="K10" s="48">
        <f>ROUND((G10+I10),2)</f>
        <v>0</v>
      </c>
      <c r="L10" s="49"/>
      <c r="M10" s="50" t="e">
        <f>(L10-J10)/L10*100%</f>
        <v>#DIV/0!</v>
      </c>
    </row>
    <row r="11" spans="1:13" s="28" customFormat="1" ht="60">
      <c r="A11" s="54">
        <v>2</v>
      </c>
      <c r="B11" s="37" t="s">
        <v>28</v>
      </c>
      <c r="C11" s="26"/>
      <c r="D11" s="51" t="s">
        <v>23</v>
      </c>
      <c r="E11" s="29">
        <v>5100</v>
      </c>
      <c r="F11" s="36"/>
      <c r="G11" s="45">
        <f t="shared" ref="G11:G74" si="0">ROUND((E11*F11),2)</f>
        <v>0</v>
      </c>
      <c r="H11" s="46">
        <v>0.23</v>
      </c>
      <c r="I11" s="47">
        <f t="shared" ref="I11:I74" si="1">ROUND((G11*H11),2)</f>
        <v>0</v>
      </c>
      <c r="J11" s="47">
        <f t="shared" ref="J11:J74" si="2">ROUND((F11*H11)+F11,2)</f>
        <v>0</v>
      </c>
      <c r="K11" s="48">
        <f t="shared" ref="K11:K74" si="3">ROUND((G11+I11),2)</f>
        <v>0</v>
      </c>
      <c r="L11" s="49"/>
      <c r="M11" s="50" t="e">
        <f t="shared" ref="M11:M74" si="4">(L11-J11)/L11*100%</f>
        <v>#DIV/0!</v>
      </c>
    </row>
    <row r="12" spans="1:13" s="28" customFormat="1" ht="60">
      <c r="A12" s="54">
        <v>3</v>
      </c>
      <c r="B12" s="37" t="s">
        <v>29</v>
      </c>
      <c r="C12" s="26"/>
      <c r="D12" s="51" t="s">
        <v>23</v>
      </c>
      <c r="E12" s="30">
        <v>5100</v>
      </c>
      <c r="F12" s="36"/>
      <c r="G12" s="45">
        <f t="shared" si="0"/>
        <v>0</v>
      </c>
      <c r="H12" s="46">
        <v>0.23</v>
      </c>
      <c r="I12" s="47">
        <f t="shared" si="1"/>
        <v>0</v>
      </c>
      <c r="J12" s="47">
        <f t="shared" si="2"/>
        <v>0</v>
      </c>
      <c r="K12" s="48">
        <f t="shared" si="3"/>
        <v>0</v>
      </c>
      <c r="L12" s="49"/>
      <c r="M12" s="50" t="e">
        <f t="shared" si="4"/>
        <v>#DIV/0!</v>
      </c>
    </row>
    <row r="13" spans="1:13" s="28" customFormat="1" ht="75">
      <c r="A13" s="54">
        <v>4</v>
      </c>
      <c r="B13" s="37" t="s">
        <v>30</v>
      </c>
      <c r="C13" s="26"/>
      <c r="D13" s="51" t="s">
        <v>23</v>
      </c>
      <c r="E13" s="29">
        <v>1000</v>
      </c>
      <c r="F13" s="36"/>
      <c r="G13" s="45">
        <f t="shared" si="0"/>
        <v>0</v>
      </c>
      <c r="H13" s="46">
        <v>0.23</v>
      </c>
      <c r="I13" s="47">
        <f t="shared" si="1"/>
        <v>0</v>
      </c>
      <c r="J13" s="47">
        <f t="shared" si="2"/>
        <v>0</v>
      </c>
      <c r="K13" s="48">
        <f t="shared" si="3"/>
        <v>0</v>
      </c>
      <c r="L13" s="49"/>
      <c r="M13" s="50" t="e">
        <f t="shared" si="4"/>
        <v>#DIV/0!</v>
      </c>
    </row>
    <row r="14" spans="1:13" s="28" customFormat="1" ht="45">
      <c r="A14" s="54">
        <v>5</v>
      </c>
      <c r="B14" s="37" t="s">
        <v>31</v>
      </c>
      <c r="C14" s="26"/>
      <c r="D14" s="51" t="s">
        <v>23</v>
      </c>
      <c r="E14" s="29">
        <v>5100</v>
      </c>
      <c r="F14" s="36"/>
      <c r="G14" s="45">
        <f t="shared" si="0"/>
        <v>0</v>
      </c>
      <c r="H14" s="46">
        <v>0.23</v>
      </c>
      <c r="I14" s="47">
        <f t="shared" si="1"/>
        <v>0</v>
      </c>
      <c r="J14" s="47">
        <f t="shared" si="2"/>
        <v>0</v>
      </c>
      <c r="K14" s="48">
        <f t="shared" si="3"/>
        <v>0</v>
      </c>
      <c r="L14" s="49"/>
      <c r="M14" s="50" t="e">
        <f t="shared" si="4"/>
        <v>#DIV/0!</v>
      </c>
    </row>
    <row r="15" spans="1:13" s="28" customFormat="1" ht="60">
      <c r="A15" s="54">
        <v>6</v>
      </c>
      <c r="B15" s="37" t="s">
        <v>32</v>
      </c>
      <c r="C15" s="26"/>
      <c r="D15" s="51" t="s">
        <v>23</v>
      </c>
      <c r="E15" s="29">
        <v>400</v>
      </c>
      <c r="F15" s="36"/>
      <c r="G15" s="45">
        <f t="shared" si="0"/>
        <v>0</v>
      </c>
      <c r="H15" s="46">
        <v>0.23</v>
      </c>
      <c r="I15" s="47">
        <f t="shared" si="1"/>
        <v>0</v>
      </c>
      <c r="J15" s="47">
        <f t="shared" si="2"/>
        <v>0</v>
      </c>
      <c r="K15" s="48">
        <f t="shared" si="3"/>
        <v>0</v>
      </c>
      <c r="L15" s="49"/>
      <c r="M15" s="50" t="e">
        <f t="shared" si="4"/>
        <v>#DIV/0!</v>
      </c>
    </row>
    <row r="16" spans="1:13" s="28" customFormat="1" ht="45">
      <c r="A16" s="54">
        <v>7</v>
      </c>
      <c r="B16" s="37" t="s">
        <v>33</v>
      </c>
      <c r="C16" s="26"/>
      <c r="D16" s="51" t="s">
        <v>23</v>
      </c>
      <c r="E16" s="29">
        <v>1100</v>
      </c>
      <c r="F16" s="36"/>
      <c r="G16" s="45">
        <f t="shared" si="0"/>
        <v>0</v>
      </c>
      <c r="H16" s="46">
        <v>0.23</v>
      </c>
      <c r="I16" s="47">
        <f t="shared" si="1"/>
        <v>0</v>
      </c>
      <c r="J16" s="47">
        <f t="shared" si="2"/>
        <v>0</v>
      </c>
      <c r="K16" s="48">
        <f t="shared" si="3"/>
        <v>0</v>
      </c>
      <c r="L16" s="49"/>
      <c r="M16" s="50" t="e">
        <f t="shared" si="4"/>
        <v>#DIV/0!</v>
      </c>
    </row>
    <row r="17" spans="1:13" s="28" customFormat="1" ht="60">
      <c r="A17" s="54">
        <v>8</v>
      </c>
      <c r="B17" s="37" t="s">
        <v>34</v>
      </c>
      <c r="C17" s="26"/>
      <c r="D17" s="51" t="s">
        <v>23</v>
      </c>
      <c r="E17" s="29">
        <v>1100</v>
      </c>
      <c r="F17" s="36"/>
      <c r="G17" s="45">
        <f t="shared" si="0"/>
        <v>0</v>
      </c>
      <c r="H17" s="46">
        <v>0.23</v>
      </c>
      <c r="I17" s="47">
        <f t="shared" si="1"/>
        <v>0</v>
      </c>
      <c r="J17" s="47">
        <f t="shared" si="2"/>
        <v>0</v>
      </c>
      <c r="K17" s="48">
        <f t="shared" si="3"/>
        <v>0</v>
      </c>
      <c r="L17" s="49"/>
      <c r="M17" s="50" t="e">
        <f t="shared" si="4"/>
        <v>#DIV/0!</v>
      </c>
    </row>
    <row r="18" spans="1:13" s="28" customFormat="1" ht="60">
      <c r="A18" s="54">
        <v>9</v>
      </c>
      <c r="B18" s="37" t="s">
        <v>35</v>
      </c>
      <c r="C18" s="26"/>
      <c r="D18" s="51" t="s">
        <v>23</v>
      </c>
      <c r="E18" s="29">
        <v>300</v>
      </c>
      <c r="F18" s="36"/>
      <c r="G18" s="45">
        <f t="shared" si="0"/>
        <v>0</v>
      </c>
      <c r="H18" s="46">
        <v>0.23</v>
      </c>
      <c r="I18" s="47">
        <f t="shared" si="1"/>
        <v>0</v>
      </c>
      <c r="J18" s="47">
        <f t="shared" si="2"/>
        <v>0</v>
      </c>
      <c r="K18" s="48">
        <f t="shared" si="3"/>
        <v>0</v>
      </c>
      <c r="L18" s="49"/>
      <c r="M18" s="50" t="e">
        <f t="shared" si="4"/>
        <v>#DIV/0!</v>
      </c>
    </row>
    <row r="19" spans="1:13" s="28" customFormat="1" ht="60">
      <c r="A19" s="54">
        <v>10</v>
      </c>
      <c r="B19" s="37" t="s">
        <v>36</v>
      </c>
      <c r="C19" s="26"/>
      <c r="D19" s="51" t="s">
        <v>23</v>
      </c>
      <c r="E19" s="32">
        <v>300</v>
      </c>
      <c r="F19" s="36"/>
      <c r="G19" s="45">
        <f t="shared" si="0"/>
        <v>0</v>
      </c>
      <c r="H19" s="46">
        <v>0.23</v>
      </c>
      <c r="I19" s="47">
        <f t="shared" si="1"/>
        <v>0</v>
      </c>
      <c r="J19" s="47">
        <f t="shared" si="2"/>
        <v>0</v>
      </c>
      <c r="K19" s="48">
        <f t="shared" si="3"/>
        <v>0</v>
      </c>
      <c r="L19" s="49"/>
      <c r="M19" s="50" t="e">
        <f t="shared" si="4"/>
        <v>#DIV/0!</v>
      </c>
    </row>
    <row r="20" spans="1:13" s="28" customFormat="1" ht="45">
      <c r="A20" s="54">
        <v>11</v>
      </c>
      <c r="B20" s="37" t="s">
        <v>37</v>
      </c>
      <c r="C20" s="26"/>
      <c r="D20" s="51" t="s">
        <v>23</v>
      </c>
      <c r="E20" s="32">
        <v>300</v>
      </c>
      <c r="F20" s="36"/>
      <c r="G20" s="45">
        <f t="shared" si="0"/>
        <v>0</v>
      </c>
      <c r="H20" s="46">
        <v>0.23</v>
      </c>
      <c r="I20" s="47">
        <f t="shared" si="1"/>
        <v>0</v>
      </c>
      <c r="J20" s="47">
        <f t="shared" si="2"/>
        <v>0</v>
      </c>
      <c r="K20" s="48">
        <f t="shared" si="3"/>
        <v>0</v>
      </c>
      <c r="L20" s="49"/>
      <c r="M20" s="50" t="e">
        <f t="shared" si="4"/>
        <v>#DIV/0!</v>
      </c>
    </row>
    <row r="21" spans="1:13" s="28" customFormat="1" ht="45">
      <c r="A21" s="54">
        <v>12</v>
      </c>
      <c r="B21" s="37" t="s">
        <v>38</v>
      </c>
      <c r="C21" s="26"/>
      <c r="D21" s="51" t="s">
        <v>23</v>
      </c>
      <c r="E21" s="30">
        <v>300</v>
      </c>
      <c r="F21" s="36"/>
      <c r="G21" s="45">
        <f t="shared" si="0"/>
        <v>0</v>
      </c>
      <c r="H21" s="46">
        <v>0.23</v>
      </c>
      <c r="I21" s="47">
        <f t="shared" si="1"/>
        <v>0</v>
      </c>
      <c r="J21" s="47">
        <f t="shared" si="2"/>
        <v>0</v>
      </c>
      <c r="K21" s="48">
        <f t="shared" si="3"/>
        <v>0</v>
      </c>
      <c r="L21" s="49"/>
      <c r="M21" s="50" t="e">
        <f t="shared" si="4"/>
        <v>#DIV/0!</v>
      </c>
    </row>
    <row r="22" spans="1:13" s="28" customFormat="1" ht="60">
      <c r="A22" s="54">
        <v>13</v>
      </c>
      <c r="B22" s="37" t="s">
        <v>39</v>
      </c>
      <c r="C22" s="26"/>
      <c r="D22" s="51" t="s">
        <v>23</v>
      </c>
      <c r="E22" s="29">
        <v>1100</v>
      </c>
      <c r="F22" s="36"/>
      <c r="G22" s="45">
        <f t="shared" si="0"/>
        <v>0</v>
      </c>
      <c r="H22" s="46">
        <v>0.23</v>
      </c>
      <c r="I22" s="47">
        <f t="shared" si="1"/>
        <v>0</v>
      </c>
      <c r="J22" s="47">
        <f t="shared" si="2"/>
        <v>0</v>
      </c>
      <c r="K22" s="48">
        <f t="shared" si="3"/>
        <v>0</v>
      </c>
      <c r="L22" s="49"/>
      <c r="M22" s="50" t="e">
        <f t="shared" si="4"/>
        <v>#DIV/0!</v>
      </c>
    </row>
    <row r="23" spans="1:13" s="28" customFormat="1" ht="45">
      <c r="A23" s="54">
        <v>14</v>
      </c>
      <c r="B23" s="38" t="s">
        <v>40</v>
      </c>
      <c r="C23" s="26"/>
      <c r="D23" s="51" t="s">
        <v>23</v>
      </c>
      <c r="E23" s="30">
        <v>300</v>
      </c>
      <c r="F23" s="36"/>
      <c r="G23" s="45">
        <f t="shared" si="0"/>
        <v>0</v>
      </c>
      <c r="H23" s="46">
        <v>0.23</v>
      </c>
      <c r="I23" s="47">
        <f t="shared" si="1"/>
        <v>0</v>
      </c>
      <c r="J23" s="47">
        <f t="shared" si="2"/>
        <v>0</v>
      </c>
      <c r="K23" s="48">
        <f t="shared" si="3"/>
        <v>0</v>
      </c>
      <c r="L23" s="49"/>
      <c r="M23" s="50" t="e">
        <f t="shared" si="4"/>
        <v>#DIV/0!</v>
      </c>
    </row>
    <row r="24" spans="1:13" s="28" customFormat="1" ht="60">
      <c r="A24" s="54">
        <v>15</v>
      </c>
      <c r="B24" s="37" t="s">
        <v>41</v>
      </c>
      <c r="C24" s="26"/>
      <c r="D24" s="51" t="s">
        <v>23</v>
      </c>
      <c r="E24" s="30">
        <v>200</v>
      </c>
      <c r="F24" s="36"/>
      <c r="G24" s="45">
        <f t="shared" si="0"/>
        <v>0</v>
      </c>
      <c r="H24" s="46">
        <v>0.23</v>
      </c>
      <c r="I24" s="47">
        <f t="shared" si="1"/>
        <v>0</v>
      </c>
      <c r="J24" s="47">
        <f t="shared" si="2"/>
        <v>0</v>
      </c>
      <c r="K24" s="48">
        <f t="shared" si="3"/>
        <v>0</v>
      </c>
      <c r="L24" s="49"/>
      <c r="M24" s="50" t="e">
        <f t="shared" si="4"/>
        <v>#DIV/0!</v>
      </c>
    </row>
    <row r="25" spans="1:13" s="28" customFormat="1" ht="45">
      <c r="A25" s="54">
        <v>16</v>
      </c>
      <c r="B25" s="37" t="s">
        <v>42</v>
      </c>
      <c r="C25" s="26"/>
      <c r="D25" s="51" t="s">
        <v>23</v>
      </c>
      <c r="E25" s="29">
        <v>500</v>
      </c>
      <c r="F25" s="36"/>
      <c r="G25" s="45">
        <f t="shared" si="0"/>
        <v>0</v>
      </c>
      <c r="H25" s="46">
        <v>0.23</v>
      </c>
      <c r="I25" s="47">
        <f t="shared" si="1"/>
        <v>0</v>
      </c>
      <c r="J25" s="47">
        <f t="shared" si="2"/>
        <v>0</v>
      </c>
      <c r="K25" s="48">
        <f t="shared" si="3"/>
        <v>0</v>
      </c>
      <c r="L25" s="49"/>
      <c r="M25" s="50" t="e">
        <f t="shared" si="4"/>
        <v>#DIV/0!</v>
      </c>
    </row>
    <row r="26" spans="1:13" s="28" customFormat="1" ht="45">
      <c r="A26" s="54">
        <v>17</v>
      </c>
      <c r="B26" s="37" t="s">
        <v>43</v>
      </c>
      <c r="C26" s="26"/>
      <c r="D26" s="51" t="s">
        <v>23</v>
      </c>
      <c r="E26" s="29">
        <v>1100</v>
      </c>
      <c r="F26" s="36"/>
      <c r="G26" s="45">
        <f t="shared" si="0"/>
        <v>0</v>
      </c>
      <c r="H26" s="46">
        <v>0.23</v>
      </c>
      <c r="I26" s="47">
        <f t="shared" si="1"/>
        <v>0</v>
      </c>
      <c r="J26" s="47">
        <f t="shared" si="2"/>
        <v>0</v>
      </c>
      <c r="K26" s="48">
        <f t="shared" si="3"/>
        <v>0</v>
      </c>
      <c r="L26" s="49"/>
      <c r="M26" s="50" t="e">
        <f t="shared" si="4"/>
        <v>#DIV/0!</v>
      </c>
    </row>
    <row r="27" spans="1:13" s="28" customFormat="1" ht="60">
      <c r="A27" s="54">
        <v>18</v>
      </c>
      <c r="B27" s="37" t="s">
        <v>44</v>
      </c>
      <c r="C27" s="26"/>
      <c r="D27" s="51" t="s">
        <v>23</v>
      </c>
      <c r="E27" s="29">
        <v>550</v>
      </c>
      <c r="F27" s="36"/>
      <c r="G27" s="45">
        <f t="shared" si="0"/>
        <v>0</v>
      </c>
      <c r="H27" s="46">
        <v>0.23</v>
      </c>
      <c r="I27" s="47">
        <f t="shared" si="1"/>
        <v>0</v>
      </c>
      <c r="J27" s="47">
        <f t="shared" si="2"/>
        <v>0</v>
      </c>
      <c r="K27" s="48">
        <f t="shared" si="3"/>
        <v>0</v>
      </c>
      <c r="L27" s="49"/>
      <c r="M27" s="50" t="e">
        <f t="shared" si="4"/>
        <v>#DIV/0!</v>
      </c>
    </row>
    <row r="28" spans="1:13" s="28" customFormat="1" ht="45">
      <c r="A28" s="54">
        <v>19</v>
      </c>
      <c r="B28" s="37" t="s">
        <v>45</v>
      </c>
      <c r="C28" s="26"/>
      <c r="D28" s="51" t="s">
        <v>23</v>
      </c>
      <c r="E28" s="31">
        <v>300</v>
      </c>
      <c r="F28" s="36"/>
      <c r="G28" s="45">
        <f t="shared" si="0"/>
        <v>0</v>
      </c>
      <c r="H28" s="46">
        <v>0.23</v>
      </c>
      <c r="I28" s="47">
        <f t="shared" si="1"/>
        <v>0</v>
      </c>
      <c r="J28" s="47">
        <f t="shared" si="2"/>
        <v>0</v>
      </c>
      <c r="K28" s="48">
        <f t="shared" si="3"/>
        <v>0</v>
      </c>
      <c r="L28" s="49"/>
      <c r="M28" s="50" t="e">
        <f t="shared" si="4"/>
        <v>#DIV/0!</v>
      </c>
    </row>
    <row r="29" spans="1:13" s="28" customFormat="1" ht="45">
      <c r="A29" s="54">
        <v>20</v>
      </c>
      <c r="B29" s="37" t="s">
        <v>46</v>
      </c>
      <c r="C29" s="26"/>
      <c r="D29" s="51" t="s">
        <v>23</v>
      </c>
      <c r="E29" s="29">
        <v>2100</v>
      </c>
      <c r="F29" s="36"/>
      <c r="G29" s="45">
        <f t="shared" si="0"/>
        <v>0</v>
      </c>
      <c r="H29" s="46">
        <v>0.23</v>
      </c>
      <c r="I29" s="47">
        <f t="shared" si="1"/>
        <v>0</v>
      </c>
      <c r="J29" s="47">
        <f t="shared" si="2"/>
        <v>0</v>
      </c>
      <c r="K29" s="48">
        <f t="shared" si="3"/>
        <v>0</v>
      </c>
      <c r="L29" s="49"/>
      <c r="M29" s="50" t="e">
        <f t="shared" si="4"/>
        <v>#DIV/0!</v>
      </c>
    </row>
    <row r="30" spans="1:13" s="28" customFormat="1" ht="45">
      <c r="A30" s="54">
        <v>21</v>
      </c>
      <c r="B30" s="37" t="s">
        <v>47</v>
      </c>
      <c r="C30" s="26"/>
      <c r="D30" s="51" t="s">
        <v>23</v>
      </c>
      <c r="E30" s="30">
        <v>300</v>
      </c>
      <c r="F30" s="36"/>
      <c r="G30" s="45">
        <f t="shared" si="0"/>
        <v>0</v>
      </c>
      <c r="H30" s="46">
        <v>0.23</v>
      </c>
      <c r="I30" s="47">
        <f t="shared" si="1"/>
        <v>0</v>
      </c>
      <c r="J30" s="47">
        <f t="shared" si="2"/>
        <v>0</v>
      </c>
      <c r="K30" s="48">
        <f t="shared" si="3"/>
        <v>0</v>
      </c>
      <c r="L30" s="49"/>
      <c r="M30" s="50" t="e">
        <f t="shared" si="4"/>
        <v>#DIV/0!</v>
      </c>
    </row>
    <row r="31" spans="1:13" s="28" customFormat="1" ht="45">
      <c r="A31" s="54">
        <v>22</v>
      </c>
      <c r="B31" s="37" t="s">
        <v>48</v>
      </c>
      <c r="C31" s="26"/>
      <c r="D31" s="51" t="s">
        <v>23</v>
      </c>
      <c r="E31" s="30">
        <v>300</v>
      </c>
      <c r="F31" s="36"/>
      <c r="G31" s="45">
        <f t="shared" si="0"/>
        <v>0</v>
      </c>
      <c r="H31" s="46">
        <v>0.23</v>
      </c>
      <c r="I31" s="47">
        <f t="shared" si="1"/>
        <v>0</v>
      </c>
      <c r="J31" s="47">
        <f t="shared" si="2"/>
        <v>0</v>
      </c>
      <c r="K31" s="48">
        <f t="shared" si="3"/>
        <v>0</v>
      </c>
      <c r="L31" s="49"/>
      <c r="M31" s="50" t="e">
        <f t="shared" si="4"/>
        <v>#DIV/0!</v>
      </c>
    </row>
    <row r="32" spans="1:13" s="28" customFormat="1" ht="45">
      <c r="A32" s="54">
        <v>23</v>
      </c>
      <c r="B32" s="37" t="s">
        <v>49</v>
      </c>
      <c r="C32" s="26"/>
      <c r="D32" s="51" t="s">
        <v>23</v>
      </c>
      <c r="E32" s="29">
        <v>2600</v>
      </c>
      <c r="F32" s="36"/>
      <c r="G32" s="45">
        <f t="shared" si="0"/>
        <v>0</v>
      </c>
      <c r="H32" s="46">
        <v>0.23</v>
      </c>
      <c r="I32" s="47">
        <f t="shared" si="1"/>
        <v>0</v>
      </c>
      <c r="J32" s="47">
        <f t="shared" si="2"/>
        <v>0</v>
      </c>
      <c r="K32" s="48">
        <f t="shared" si="3"/>
        <v>0</v>
      </c>
      <c r="L32" s="49"/>
      <c r="M32" s="50" t="e">
        <f t="shared" si="4"/>
        <v>#DIV/0!</v>
      </c>
    </row>
    <row r="33" spans="1:13" s="28" customFormat="1" ht="45">
      <c r="A33" s="54">
        <v>24</v>
      </c>
      <c r="B33" s="37" t="s">
        <v>50</v>
      </c>
      <c r="C33" s="26"/>
      <c r="D33" s="51" t="s">
        <v>23</v>
      </c>
      <c r="E33" s="29">
        <v>1000</v>
      </c>
      <c r="F33" s="36"/>
      <c r="G33" s="45">
        <f t="shared" si="0"/>
        <v>0</v>
      </c>
      <c r="H33" s="46">
        <v>0.23</v>
      </c>
      <c r="I33" s="47">
        <f t="shared" si="1"/>
        <v>0</v>
      </c>
      <c r="J33" s="47">
        <f t="shared" si="2"/>
        <v>0</v>
      </c>
      <c r="K33" s="48">
        <f t="shared" si="3"/>
        <v>0</v>
      </c>
      <c r="L33" s="49"/>
      <c r="M33" s="50" t="e">
        <f t="shared" si="4"/>
        <v>#DIV/0!</v>
      </c>
    </row>
    <row r="34" spans="1:13" s="28" customFormat="1" ht="60">
      <c r="A34" s="54">
        <v>25</v>
      </c>
      <c r="B34" s="55" t="s">
        <v>51</v>
      </c>
      <c r="C34" s="26"/>
      <c r="D34" s="51" t="s">
        <v>7</v>
      </c>
      <c r="E34" s="30">
        <v>2100</v>
      </c>
      <c r="F34" s="36"/>
      <c r="G34" s="45">
        <f t="shared" si="0"/>
        <v>0</v>
      </c>
      <c r="H34" s="46">
        <v>0.23</v>
      </c>
      <c r="I34" s="47">
        <f t="shared" si="1"/>
        <v>0</v>
      </c>
      <c r="J34" s="47">
        <f t="shared" si="2"/>
        <v>0</v>
      </c>
      <c r="K34" s="48">
        <f t="shared" si="3"/>
        <v>0</v>
      </c>
      <c r="L34" s="49"/>
      <c r="M34" s="50" t="e">
        <f t="shared" si="4"/>
        <v>#DIV/0!</v>
      </c>
    </row>
    <row r="35" spans="1:13" s="28" customFormat="1" ht="60">
      <c r="A35" s="54">
        <v>26</v>
      </c>
      <c r="B35" s="38" t="s">
        <v>52</v>
      </c>
      <c r="C35" s="26"/>
      <c r="D35" s="51" t="s">
        <v>7</v>
      </c>
      <c r="E35" s="29">
        <v>300</v>
      </c>
      <c r="F35" s="36"/>
      <c r="G35" s="45">
        <f t="shared" si="0"/>
        <v>0</v>
      </c>
      <c r="H35" s="46">
        <v>0.23</v>
      </c>
      <c r="I35" s="47">
        <f t="shared" si="1"/>
        <v>0</v>
      </c>
      <c r="J35" s="47">
        <f t="shared" si="2"/>
        <v>0</v>
      </c>
      <c r="K35" s="48">
        <f t="shared" si="3"/>
        <v>0</v>
      </c>
      <c r="L35" s="49"/>
      <c r="M35" s="50" t="e">
        <f t="shared" si="4"/>
        <v>#DIV/0!</v>
      </c>
    </row>
    <row r="36" spans="1:13" s="28" customFormat="1" ht="45">
      <c r="A36" s="54">
        <v>27</v>
      </c>
      <c r="B36" s="38" t="s">
        <v>53</v>
      </c>
      <c r="C36" s="26"/>
      <c r="D36" s="51" t="s">
        <v>7</v>
      </c>
      <c r="E36" s="30">
        <v>150</v>
      </c>
      <c r="F36" s="36"/>
      <c r="G36" s="45">
        <f t="shared" si="0"/>
        <v>0</v>
      </c>
      <c r="H36" s="46">
        <v>0.23</v>
      </c>
      <c r="I36" s="47">
        <f t="shared" si="1"/>
        <v>0</v>
      </c>
      <c r="J36" s="47">
        <f t="shared" si="2"/>
        <v>0</v>
      </c>
      <c r="K36" s="48">
        <f t="shared" si="3"/>
        <v>0</v>
      </c>
      <c r="L36" s="49"/>
      <c r="M36" s="50" t="e">
        <f t="shared" si="4"/>
        <v>#DIV/0!</v>
      </c>
    </row>
    <row r="37" spans="1:13" s="28" customFormat="1" ht="75">
      <c r="A37" s="54">
        <v>28</v>
      </c>
      <c r="B37" s="37" t="s">
        <v>54</v>
      </c>
      <c r="C37" s="26"/>
      <c r="D37" s="51" t="s">
        <v>7</v>
      </c>
      <c r="E37" s="30">
        <v>150</v>
      </c>
      <c r="F37" s="36"/>
      <c r="G37" s="45">
        <f t="shared" si="0"/>
        <v>0</v>
      </c>
      <c r="H37" s="46">
        <v>0.23</v>
      </c>
      <c r="I37" s="47">
        <f t="shared" si="1"/>
        <v>0</v>
      </c>
      <c r="J37" s="47">
        <f t="shared" si="2"/>
        <v>0</v>
      </c>
      <c r="K37" s="48">
        <f t="shared" si="3"/>
        <v>0</v>
      </c>
      <c r="L37" s="49"/>
      <c r="M37" s="50" t="e">
        <f t="shared" si="4"/>
        <v>#DIV/0!</v>
      </c>
    </row>
    <row r="38" spans="1:13" s="28" customFormat="1" ht="75">
      <c r="A38" s="54">
        <v>29</v>
      </c>
      <c r="B38" s="37" t="s">
        <v>55</v>
      </c>
      <c r="C38" s="26"/>
      <c r="D38" s="51" t="s">
        <v>7</v>
      </c>
      <c r="E38" s="29">
        <v>150</v>
      </c>
      <c r="F38" s="36"/>
      <c r="G38" s="45">
        <f t="shared" si="0"/>
        <v>0</v>
      </c>
      <c r="H38" s="46">
        <v>0.23</v>
      </c>
      <c r="I38" s="47">
        <f t="shared" si="1"/>
        <v>0</v>
      </c>
      <c r="J38" s="47">
        <f t="shared" si="2"/>
        <v>0</v>
      </c>
      <c r="K38" s="48">
        <f t="shared" si="3"/>
        <v>0</v>
      </c>
      <c r="L38" s="49"/>
      <c r="M38" s="50" t="e">
        <f t="shared" si="4"/>
        <v>#DIV/0!</v>
      </c>
    </row>
    <row r="39" spans="1:13" s="28" customFormat="1" ht="30">
      <c r="A39" s="54">
        <v>30</v>
      </c>
      <c r="B39" s="37" t="s">
        <v>56</v>
      </c>
      <c r="C39" s="26"/>
      <c r="D39" s="51" t="s">
        <v>7</v>
      </c>
      <c r="E39" s="29">
        <v>500</v>
      </c>
      <c r="F39" s="36"/>
      <c r="G39" s="45">
        <f t="shared" si="0"/>
        <v>0</v>
      </c>
      <c r="H39" s="46">
        <v>0.23</v>
      </c>
      <c r="I39" s="47">
        <f t="shared" si="1"/>
        <v>0</v>
      </c>
      <c r="J39" s="47">
        <f t="shared" si="2"/>
        <v>0</v>
      </c>
      <c r="K39" s="48">
        <f t="shared" si="3"/>
        <v>0</v>
      </c>
      <c r="L39" s="49"/>
      <c r="M39" s="50" t="e">
        <f t="shared" si="4"/>
        <v>#DIV/0!</v>
      </c>
    </row>
    <row r="40" spans="1:13" s="28" customFormat="1" ht="60">
      <c r="A40" s="54">
        <v>31</v>
      </c>
      <c r="B40" s="37" t="s">
        <v>57</v>
      </c>
      <c r="C40" s="26"/>
      <c r="D40" s="51" t="s">
        <v>24</v>
      </c>
      <c r="E40" s="30">
        <v>300</v>
      </c>
      <c r="F40" s="36"/>
      <c r="G40" s="45">
        <f t="shared" si="0"/>
        <v>0</v>
      </c>
      <c r="H40" s="46">
        <v>0.23</v>
      </c>
      <c r="I40" s="47">
        <f t="shared" si="1"/>
        <v>0</v>
      </c>
      <c r="J40" s="47">
        <f t="shared" si="2"/>
        <v>0</v>
      </c>
      <c r="K40" s="48">
        <f t="shared" si="3"/>
        <v>0</v>
      </c>
      <c r="L40" s="49"/>
      <c r="M40" s="50" t="e">
        <f t="shared" si="4"/>
        <v>#DIV/0!</v>
      </c>
    </row>
    <row r="41" spans="1:13" s="28" customFormat="1" ht="60">
      <c r="A41" s="54">
        <v>32</v>
      </c>
      <c r="B41" s="37" t="s">
        <v>58</v>
      </c>
      <c r="C41" s="26"/>
      <c r="D41" s="51" t="s">
        <v>24</v>
      </c>
      <c r="E41" s="29">
        <v>500</v>
      </c>
      <c r="F41" s="36"/>
      <c r="G41" s="45">
        <f t="shared" si="0"/>
        <v>0</v>
      </c>
      <c r="H41" s="46">
        <v>0.23</v>
      </c>
      <c r="I41" s="47">
        <f t="shared" si="1"/>
        <v>0</v>
      </c>
      <c r="J41" s="47">
        <f t="shared" si="2"/>
        <v>0</v>
      </c>
      <c r="K41" s="48">
        <f t="shared" si="3"/>
        <v>0</v>
      </c>
      <c r="L41" s="49"/>
      <c r="M41" s="50" t="e">
        <f t="shared" si="4"/>
        <v>#DIV/0!</v>
      </c>
    </row>
    <row r="42" spans="1:13" s="28" customFormat="1" ht="60">
      <c r="A42" s="54">
        <v>33</v>
      </c>
      <c r="B42" s="37" t="s">
        <v>59</v>
      </c>
      <c r="C42" s="26"/>
      <c r="D42" s="51" t="s">
        <v>24</v>
      </c>
      <c r="E42" s="29">
        <v>2100</v>
      </c>
      <c r="F42" s="36"/>
      <c r="G42" s="45">
        <f t="shared" si="0"/>
        <v>0</v>
      </c>
      <c r="H42" s="46">
        <v>0.23</v>
      </c>
      <c r="I42" s="47">
        <f t="shared" si="1"/>
        <v>0</v>
      </c>
      <c r="J42" s="47">
        <f t="shared" si="2"/>
        <v>0</v>
      </c>
      <c r="K42" s="48">
        <f t="shared" si="3"/>
        <v>0</v>
      </c>
      <c r="L42" s="49"/>
      <c r="M42" s="50" t="e">
        <f t="shared" si="4"/>
        <v>#DIV/0!</v>
      </c>
    </row>
    <row r="43" spans="1:13" s="28" customFormat="1" ht="60">
      <c r="A43" s="54">
        <v>34</v>
      </c>
      <c r="B43" s="37" t="s">
        <v>60</v>
      </c>
      <c r="C43" s="26"/>
      <c r="D43" s="51" t="s">
        <v>24</v>
      </c>
      <c r="E43" s="30">
        <v>2600</v>
      </c>
      <c r="F43" s="36"/>
      <c r="G43" s="45">
        <f t="shared" si="0"/>
        <v>0</v>
      </c>
      <c r="H43" s="46">
        <v>0.23</v>
      </c>
      <c r="I43" s="47">
        <f t="shared" si="1"/>
        <v>0</v>
      </c>
      <c r="J43" s="47">
        <f t="shared" si="2"/>
        <v>0</v>
      </c>
      <c r="K43" s="48">
        <f t="shared" si="3"/>
        <v>0</v>
      </c>
      <c r="L43" s="49"/>
      <c r="M43" s="50" t="e">
        <f t="shared" si="4"/>
        <v>#DIV/0!</v>
      </c>
    </row>
    <row r="44" spans="1:13" s="28" customFormat="1" ht="60">
      <c r="A44" s="54">
        <v>35</v>
      </c>
      <c r="B44" s="37" t="s">
        <v>61</v>
      </c>
      <c r="C44" s="26"/>
      <c r="D44" s="51" t="s">
        <v>24</v>
      </c>
      <c r="E44" s="30">
        <v>11000</v>
      </c>
      <c r="F44" s="36"/>
      <c r="G44" s="45">
        <f t="shared" si="0"/>
        <v>0</v>
      </c>
      <c r="H44" s="46">
        <v>0.23</v>
      </c>
      <c r="I44" s="47">
        <f t="shared" si="1"/>
        <v>0</v>
      </c>
      <c r="J44" s="47">
        <f t="shared" si="2"/>
        <v>0</v>
      </c>
      <c r="K44" s="48">
        <f t="shared" si="3"/>
        <v>0</v>
      </c>
      <c r="L44" s="49"/>
      <c r="M44" s="50" t="e">
        <f t="shared" si="4"/>
        <v>#DIV/0!</v>
      </c>
    </row>
    <row r="45" spans="1:13" s="28" customFormat="1" ht="60">
      <c r="A45" s="54">
        <v>36</v>
      </c>
      <c r="B45" s="37" t="s">
        <v>62</v>
      </c>
      <c r="C45" s="26"/>
      <c r="D45" s="51" t="s">
        <v>24</v>
      </c>
      <c r="E45" s="29">
        <v>1000</v>
      </c>
      <c r="F45" s="36"/>
      <c r="G45" s="45">
        <f t="shared" si="0"/>
        <v>0</v>
      </c>
      <c r="H45" s="46">
        <v>0.23</v>
      </c>
      <c r="I45" s="47">
        <f t="shared" si="1"/>
        <v>0</v>
      </c>
      <c r="J45" s="47">
        <f t="shared" si="2"/>
        <v>0</v>
      </c>
      <c r="K45" s="48">
        <f t="shared" si="3"/>
        <v>0</v>
      </c>
      <c r="L45" s="49"/>
      <c r="M45" s="50" t="e">
        <f t="shared" si="4"/>
        <v>#DIV/0!</v>
      </c>
    </row>
    <row r="46" spans="1:13" s="28" customFormat="1" ht="60">
      <c r="A46" s="54">
        <v>37</v>
      </c>
      <c r="B46" s="37" t="s">
        <v>63</v>
      </c>
      <c r="C46" s="26"/>
      <c r="D46" s="51" t="s">
        <v>24</v>
      </c>
      <c r="E46" s="29">
        <v>61000</v>
      </c>
      <c r="F46" s="36"/>
      <c r="G46" s="45">
        <f t="shared" si="0"/>
        <v>0</v>
      </c>
      <c r="H46" s="46">
        <v>0.23</v>
      </c>
      <c r="I46" s="47">
        <f t="shared" si="1"/>
        <v>0</v>
      </c>
      <c r="J46" s="47">
        <f t="shared" si="2"/>
        <v>0</v>
      </c>
      <c r="K46" s="48">
        <f t="shared" si="3"/>
        <v>0</v>
      </c>
      <c r="L46" s="49"/>
      <c r="M46" s="50" t="e">
        <f t="shared" si="4"/>
        <v>#DIV/0!</v>
      </c>
    </row>
    <row r="47" spans="1:13" s="28" customFormat="1" ht="60">
      <c r="A47" s="54">
        <v>38</v>
      </c>
      <c r="B47" s="37" t="s">
        <v>64</v>
      </c>
      <c r="C47" s="26"/>
      <c r="D47" s="51" t="s">
        <v>24</v>
      </c>
      <c r="E47" s="29">
        <v>500</v>
      </c>
      <c r="F47" s="36"/>
      <c r="G47" s="45">
        <f t="shared" si="0"/>
        <v>0</v>
      </c>
      <c r="H47" s="46">
        <v>0.23</v>
      </c>
      <c r="I47" s="47">
        <f t="shared" si="1"/>
        <v>0</v>
      </c>
      <c r="J47" s="47">
        <f t="shared" si="2"/>
        <v>0</v>
      </c>
      <c r="K47" s="48">
        <f t="shared" si="3"/>
        <v>0</v>
      </c>
      <c r="L47" s="49"/>
      <c r="M47" s="50" t="e">
        <f t="shared" si="4"/>
        <v>#DIV/0!</v>
      </c>
    </row>
    <row r="48" spans="1:13" s="28" customFormat="1" ht="60">
      <c r="A48" s="54">
        <v>39</v>
      </c>
      <c r="B48" s="38" t="s">
        <v>65</v>
      </c>
      <c r="C48" s="26"/>
      <c r="D48" s="51" t="s">
        <v>24</v>
      </c>
      <c r="E48" s="29">
        <v>500</v>
      </c>
      <c r="F48" s="36"/>
      <c r="G48" s="45">
        <f t="shared" si="0"/>
        <v>0</v>
      </c>
      <c r="H48" s="46">
        <v>0.23</v>
      </c>
      <c r="I48" s="47">
        <f t="shared" si="1"/>
        <v>0</v>
      </c>
      <c r="J48" s="47">
        <f t="shared" si="2"/>
        <v>0</v>
      </c>
      <c r="K48" s="48">
        <f t="shared" si="3"/>
        <v>0</v>
      </c>
      <c r="L48" s="49"/>
      <c r="M48" s="50" t="e">
        <f t="shared" si="4"/>
        <v>#DIV/0!</v>
      </c>
    </row>
    <row r="49" spans="1:13" s="28" customFormat="1" ht="60">
      <c r="A49" s="54">
        <v>40</v>
      </c>
      <c r="B49" s="37" t="s">
        <v>66</v>
      </c>
      <c r="C49" s="26"/>
      <c r="D49" s="51" t="s">
        <v>24</v>
      </c>
      <c r="E49" s="29">
        <v>500</v>
      </c>
      <c r="F49" s="36"/>
      <c r="G49" s="45">
        <f t="shared" si="0"/>
        <v>0</v>
      </c>
      <c r="H49" s="46">
        <v>0.23</v>
      </c>
      <c r="I49" s="47">
        <f t="shared" si="1"/>
        <v>0</v>
      </c>
      <c r="J49" s="47">
        <f t="shared" si="2"/>
        <v>0</v>
      </c>
      <c r="K49" s="48">
        <f t="shared" si="3"/>
        <v>0</v>
      </c>
      <c r="L49" s="49"/>
      <c r="M49" s="50" t="e">
        <f t="shared" si="4"/>
        <v>#DIV/0!</v>
      </c>
    </row>
    <row r="50" spans="1:13" s="28" customFormat="1" ht="60">
      <c r="A50" s="54">
        <v>41</v>
      </c>
      <c r="B50" s="37" t="s">
        <v>67</v>
      </c>
      <c r="C50" s="26"/>
      <c r="D50" s="51" t="s">
        <v>24</v>
      </c>
      <c r="E50" s="29">
        <v>2100</v>
      </c>
      <c r="F50" s="36"/>
      <c r="G50" s="45">
        <f t="shared" si="0"/>
        <v>0</v>
      </c>
      <c r="H50" s="46">
        <v>0.23</v>
      </c>
      <c r="I50" s="47">
        <f t="shared" si="1"/>
        <v>0</v>
      </c>
      <c r="J50" s="47">
        <f t="shared" si="2"/>
        <v>0</v>
      </c>
      <c r="K50" s="48">
        <f t="shared" si="3"/>
        <v>0</v>
      </c>
      <c r="L50" s="49"/>
      <c r="M50" s="50" t="e">
        <f t="shared" si="4"/>
        <v>#DIV/0!</v>
      </c>
    </row>
    <row r="51" spans="1:13" s="28" customFormat="1" ht="60">
      <c r="A51" s="54">
        <v>42</v>
      </c>
      <c r="B51" s="37" t="s">
        <v>68</v>
      </c>
      <c r="C51" s="26"/>
      <c r="D51" s="51" t="s">
        <v>24</v>
      </c>
      <c r="E51" s="30">
        <v>300</v>
      </c>
      <c r="F51" s="36"/>
      <c r="G51" s="45">
        <f t="shared" si="0"/>
        <v>0</v>
      </c>
      <c r="H51" s="46">
        <v>0.23</v>
      </c>
      <c r="I51" s="47">
        <f t="shared" si="1"/>
        <v>0</v>
      </c>
      <c r="J51" s="47">
        <f t="shared" si="2"/>
        <v>0</v>
      </c>
      <c r="K51" s="48">
        <f t="shared" si="3"/>
        <v>0</v>
      </c>
      <c r="L51" s="49"/>
      <c r="M51" s="50" t="e">
        <f t="shared" si="4"/>
        <v>#DIV/0!</v>
      </c>
    </row>
    <row r="52" spans="1:13" s="28" customFormat="1" ht="60">
      <c r="A52" s="54">
        <v>43</v>
      </c>
      <c r="B52" s="37" t="s">
        <v>69</v>
      </c>
      <c r="C52" s="26"/>
      <c r="D52" s="51" t="s">
        <v>24</v>
      </c>
      <c r="E52" s="29">
        <v>150</v>
      </c>
      <c r="F52" s="36"/>
      <c r="G52" s="45">
        <f t="shared" si="0"/>
        <v>0</v>
      </c>
      <c r="H52" s="46">
        <v>0.23</v>
      </c>
      <c r="I52" s="47">
        <f t="shared" si="1"/>
        <v>0</v>
      </c>
      <c r="J52" s="47">
        <f t="shared" si="2"/>
        <v>0</v>
      </c>
      <c r="K52" s="48">
        <f t="shared" si="3"/>
        <v>0</v>
      </c>
      <c r="L52" s="49"/>
      <c r="M52" s="50" t="e">
        <f t="shared" si="4"/>
        <v>#DIV/0!</v>
      </c>
    </row>
    <row r="53" spans="1:13" s="28" customFormat="1" ht="60">
      <c r="A53" s="54">
        <v>44</v>
      </c>
      <c r="B53" s="37" t="s">
        <v>70</v>
      </c>
      <c r="C53" s="26"/>
      <c r="D53" s="51" t="s">
        <v>24</v>
      </c>
      <c r="E53" s="29">
        <v>300</v>
      </c>
      <c r="F53" s="36"/>
      <c r="G53" s="45">
        <f t="shared" si="0"/>
        <v>0</v>
      </c>
      <c r="H53" s="46">
        <v>0.23</v>
      </c>
      <c r="I53" s="47">
        <f t="shared" si="1"/>
        <v>0</v>
      </c>
      <c r="J53" s="47">
        <f t="shared" si="2"/>
        <v>0</v>
      </c>
      <c r="K53" s="48">
        <f t="shared" si="3"/>
        <v>0</v>
      </c>
      <c r="L53" s="49"/>
      <c r="M53" s="50" t="e">
        <f t="shared" si="4"/>
        <v>#DIV/0!</v>
      </c>
    </row>
    <row r="54" spans="1:13" s="28" customFormat="1" ht="60">
      <c r="A54" s="54">
        <v>45</v>
      </c>
      <c r="B54" s="37" t="s">
        <v>71</v>
      </c>
      <c r="C54" s="26"/>
      <c r="D54" s="51" t="s">
        <v>24</v>
      </c>
      <c r="E54" s="29">
        <v>500</v>
      </c>
      <c r="F54" s="36"/>
      <c r="G54" s="45">
        <f t="shared" si="0"/>
        <v>0</v>
      </c>
      <c r="H54" s="46">
        <v>0.23</v>
      </c>
      <c r="I54" s="47">
        <f t="shared" si="1"/>
        <v>0</v>
      </c>
      <c r="J54" s="47">
        <f t="shared" si="2"/>
        <v>0</v>
      </c>
      <c r="K54" s="48">
        <f t="shared" si="3"/>
        <v>0</v>
      </c>
      <c r="L54" s="49"/>
      <c r="M54" s="50" t="e">
        <f t="shared" si="4"/>
        <v>#DIV/0!</v>
      </c>
    </row>
    <row r="55" spans="1:13" s="28" customFormat="1" ht="60">
      <c r="A55" s="54">
        <v>46</v>
      </c>
      <c r="B55" s="37" t="s">
        <v>72</v>
      </c>
      <c r="C55" s="26"/>
      <c r="D55" s="51" t="s">
        <v>24</v>
      </c>
      <c r="E55" s="29">
        <v>500</v>
      </c>
      <c r="F55" s="36"/>
      <c r="G55" s="45">
        <f t="shared" si="0"/>
        <v>0</v>
      </c>
      <c r="H55" s="46">
        <v>0.23</v>
      </c>
      <c r="I55" s="47">
        <f t="shared" si="1"/>
        <v>0</v>
      </c>
      <c r="J55" s="47">
        <f t="shared" si="2"/>
        <v>0</v>
      </c>
      <c r="K55" s="48">
        <f t="shared" si="3"/>
        <v>0</v>
      </c>
      <c r="L55" s="49"/>
      <c r="M55" s="50" t="e">
        <f t="shared" si="4"/>
        <v>#DIV/0!</v>
      </c>
    </row>
    <row r="56" spans="1:13" s="28" customFormat="1" ht="60">
      <c r="A56" s="54">
        <v>47</v>
      </c>
      <c r="B56" s="37" t="s">
        <v>73</v>
      </c>
      <c r="C56" s="26"/>
      <c r="D56" s="51" t="s">
        <v>24</v>
      </c>
      <c r="E56" s="29">
        <v>1000</v>
      </c>
      <c r="F56" s="36"/>
      <c r="G56" s="45">
        <f t="shared" si="0"/>
        <v>0</v>
      </c>
      <c r="H56" s="46">
        <v>0.23</v>
      </c>
      <c r="I56" s="47">
        <f t="shared" si="1"/>
        <v>0</v>
      </c>
      <c r="J56" s="47">
        <f t="shared" si="2"/>
        <v>0</v>
      </c>
      <c r="K56" s="48">
        <f t="shared" si="3"/>
        <v>0</v>
      </c>
      <c r="L56" s="49"/>
      <c r="M56" s="50" t="e">
        <f t="shared" si="4"/>
        <v>#DIV/0!</v>
      </c>
    </row>
    <row r="57" spans="1:13" s="28" customFormat="1" ht="60">
      <c r="A57" s="54">
        <v>48</v>
      </c>
      <c r="B57" s="37" t="s">
        <v>74</v>
      </c>
      <c r="C57" s="26"/>
      <c r="D57" s="51" t="s">
        <v>24</v>
      </c>
      <c r="E57" s="30">
        <v>150</v>
      </c>
      <c r="F57" s="36"/>
      <c r="G57" s="45">
        <f t="shared" si="0"/>
        <v>0</v>
      </c>
      <c r="H57" s="46">
        <v>0.23</v>
      </c>
      <c r="I57" s="47">
        <f t="shared" si="1"/>
        <v>0</v>
      </c>
      <c r="J57" s="47">
        <f t="shared" si="2"/>
        <v>0</v>
      </c>
      <c r="K57" s="48">
        <f t="shared" si="3"/>
        <v>0</v>
      </c>
      <c r="L57" s="49"/>
      <c r="M57" s="50" t="e">
        <f t="shared" si="4"/>
        <v>#DIV/0!</v>
      </c>
    </row>
    <row r="58" spans="1:13" s="28" customFormat="1" ht="60">
      <c r="A58" s="54">
        <v>49</v>
      </c>
      <c r="B58" s="56" t="s">
        <v>75</v>
      </c>
      <c r="C58" s="26"/>
      <c r="D58" s="51" t="s">
        <v>24</v>
      </c>
      <c r="E58" s="31">
        <v>150</v>
      </c>
      <c r="F58" s="36"/>
      <c r="G58" s="45">
        <f t="shared" si="0"/>
        <v>0</v>
      </c>
      <c r="H58" s="46">
        <v>0.23</v>
      </c>
      <c r="I58" s="47">
        <f t="shared" si="1"/>
        <v>0</v>
      </c>
      <c r="J58" s="47">
        <f t="shared" si="2"/>
        <v>0</v>
      </c>
      <c r="K58" s="48">
        <f t="shared" si="3"/>
        <v>0</v>
      </c>
      <c r="L58" s="49"/>
      <c r="M58" s="50" t="e">
        <f t="shared" si="4"/>
        <v>#DIV/0!</v>
      </c>
    </row>
    <row r="59" spans="1:13" s="28" customFormat="1" ht="60">
      <c r="A59" s="54">
        <v>50</v>
      </c>
      <c r="B59" s="37" t="s">
        <v>76</v>
      </c>
      <c r="C59" s="26"/>
      <c r="D59" s="51" t="s">
        <v>24</v>
      </c>
      <c r="E59" s="31">
        <v>150</v>
      </c>
      <c r="F59" s="36"/>
      <c r="G59" s="45">
        <f t="shared" si="0"/>
        <v>0</v>
      </c>
      <c r="H59" s="46">
        <v>0.23</v>
      </c>
      <c r="I59" s="47">
        <f t="shared" si="1"/>
        <v>0</v>
      </c>
      <c r="J59" s="47">
        <f t="shared" si="2"/>
        <v>0</v>
      </c>
      <c r="K59" s="48">
        <f t="shared" si="3"/>
        <v>0</v>
      </c>
      <c r="L59" s="49"/>
      <c r="M59" s="50" t="e">
        <f t="shared" si="4"/>
        <v>#DIV/0!</v>
      </c>
    </row>
    <row r="60" spans="1:13" s="28" customFormat="1" ht="60">
      <c r="A60" s="54">
        <v>51</v>
      </c>
      <c r="B60" s="37" t="s">
        <v>77</v>
      </c>
      <c r="C60" s="26"/>
      <c r="D60" s="51" t="s">
        <v>24</v>
      </c>
      <c r="E60" s="30">
        <v>500</v>
      </c>
      <c r="F60" s="36"/>
      <c r="G60" s="45">
        <f t="shared" si="0"/>
        <v>0</v>
      </c>
      <c r="H60" s="46">
        <v>0.23</v>
      </c>
      <c r="I60" s="47">
        <f t="shared" si="1"/>
        <v>0</v>
      </c>
      <c r="J60" s="47">
        <f t="shared" si="2"/>
        <v>0</v>
      </c>
      <c r="K60" s="48">
        <f t="shared" si="3"/>
        <v>0</v>
      </c>
      <c r="L60" s="49"/>
      <c r="M60" s="50" t="e">
        <f t="shared" si="4"/>
        <v>#DIV/0!</v>
      </c>
    </row>
    <row r="61" spans="1:13" s="28" customFormat="1" ht="60">
      <c r="A61" s="54">
        <v>52</v>
      </c>
      <c r="B61" s="37" t="s">
        <v>78</v>
      </c>
      <c r="C61" s="26"/>
      <c r="D61" s="51" t="s">
        <v>24</v>
      </c>
      <c r="E61" s="29">
        <v>2100</v>
      </c>
      <c r="F61" s="36"/>
      <c r="G61" s="45">
        <f t="shared" si="0"/>
        <v>0</v>
      </c>
      <c r="H61" s="46">
        <v>0.23</v>
      </c>
      <c r="I61" s="47">
        <f t="shared" si="1"/>
        <v>0</v>
      </c>
      <c r="J61" s="47">
        <f t="shared" si="2"/>
        <v>0</v>
      </c>
      <c r="K61" s="48">
        <f t="shared" si="3"/>
        <v>0</v>
      </c>
      <c r="L61" s="49"/>
      <c r="M61" s="50" t="e">
        <f t="shared" si="4"/>
        <v>#DIV/0!</v>
      </c>
    </row>
    <row r="62" spans="1:13" s="28" customFormat="1" ht="60">
      <c r="A62" s="54">
        <v>53</v>
      </c>
      <c r="B62" s="37" t="s">
        <v>79</v>
      </c>
      <c r="C62" s="26"/>
      <c r="D62" s="51" t="s">
        <v>24</v>
      </c>
      <c r="E62" s="30">
        <v>2600</v>
      </c>
      <c r="F62" s="36"/>
      <c r="G62" s="45">
        <f t="shared" si="0"/>
        <v>0</v>
      </c>
      <c r="H62" s="46">
        <v>0.23</v>
      </c>
      <c r="I62" s="47">
        <f t="shared" si="1"/>
        <v>0</v>
      </c>
      <c r="J62" s="47">
        <f t="shared" si="2"/>
        <v>0</v>
      </c>
      <c r="K62" s="48">
        <f t="shared" si="3"/>
        <v>0</v>
      </c>
      <c r="L62" s="49"/>
      <c r="M62" s="50" t="e">
        <f t="shared" si="4"/>
        <v>#DIV/0!</v>
      </c>
    </row>
    <row r="63" spans="1:13" s="28" customFormat="1" ht="60">
      <c r="A63" s="54">
        <v>54</v>
      </c>
      <c r="B63" s="37" t="s">
        <v>80</v>
      </c>
      <c r="C63" s="26"/>
      <c r="D63" s="51" t="s">
        <v>24</v>
      </c>
      <c r="E63" s="29">
        <v>11000</v>
      </c>
      <c r="F63" s="36"/>
      <c r="G63" s="45">
        <f t="shared" si="0"/>
        <v>0</v>
      </c>
      <c r="H63" s="46">
        <v>0.23</v>
      </c>
      <c r="I63" s="47">
        <f t="shared" si="1"/>
        <v>0</v>
      </c>
      <c r="J63" s="47">
        <f t="shared" si="2"/>
        <v>0</v>
      </c>
      <c r="K63" s="48">
        <f t="shared" si="3"/>
        <v>0</v>
      </c>
      <c r="L63" s="49"/>
      <c r="M63" s="50" t="e">
        <f t="shared" si="4"/>
        <v>#DIV/0!</v>
      </c>
    </row>
    <row r="64" spans="1:13" s="28" customFormat="1" ht="60">
      <c r="A64" s="54">
        <v>55</v>
      </c>
      <c r="B64" s="37" t="s">
        <v>81</v>
      </c>
      <c r="C64" s="26"/>
      <c r="D64" s="51" t="s">
        <v>24</v>
      </c>
      <c r="E64" s="30">
        <v>100</v>
      </c>
      <c r="F64" s="36"/>
      <c r="G64" s="45">
        <f t="shared" si="0"/>
        <v>0</v>
      </c>
      <c r="H64" s="46">
        <v>0.23</v>
      </c>
      <c r="I64" s="47">
        <f t="shared" si="1"/>
        <v>0</v>
      </c>
      <c r="J64" s="47">
        <f t="shared" si="2"/>
        <v>0</v>
      </c>
      <c r="K64" s="48">
        <f t="shared" si="3"/>
        <v>0</v>
      </c>
      <c r="L64" s="49"/>
      <c r="M64" s="50" t="e">
        <f t="shared" si="4"/>
        <v>#DIV/0!</v>
      </c>
    </row>
    <row r="65" spans="1:13" s="28" customFormat="1" ht="60">
      <c r="A65" s="54">
        <v>56</v>
      </c>
      <c r="B65" s="37" t="s">
        <v>82</v>
      </c>
      <c r="C65" s="26"/>
      <c r="D65" s="51" t="s">
        <v>24</v>
      </c>
      <c r="E65" s="29">
        <v>500</v>
      </c>
      <c r="F65" s="36"/>
      <c r="G65" s="45">
        <f t="shared" si="0"/>
        <v>0</v>
      </c>
      <c r="H65" s="46">
        <v>0.23</v>
      </c>
      <c r="I65" s="47">
        <f t="shared" si="1"/>
        <v>0</v>
      </c>
      <c r="J65" s="47">
        <f t="shared" si="2"/>
        <v>0</v>
      </c>
      <c r="K65" s="48">
        <f t="shared" si="3"/>
        <v>0</v>
      </c>
      <c r="L65" s="49"/>
      <c r="M65" s="50" t="e">
        <f t="shared" si="4"/>
        <v>#DIV/0!</v>
      </c>
    </row>
    <row r="66" spans="1:13" s="28" customFormat="1" ht="60">
      <c r="A66" s="54">
        <v>57</v>
      </c>
      <c r="B66" s="37" t="s">
        <v>83</v>
      </c>
      <c r="C66" s="26"/>
      <c r="D66" s="51" t="s">
        <v>24</v>
      </c>
      <c r="E66" s="29">
        <v>500</v>
      </c>
      <c r="F66" s="36"/>
      <c r="G66" s="45">
        <f t="shared" si="0"/>
        <v>0</v>
      </c>
      <c r="H66" s="46">
        <v>0.23</v>
      </c>
      <c r="I66" s="47">
        <f t="shared" si="1"/>
        <v>0</v>
      </c>
      <c r="J66" s="47">
        <f t="shared" si="2"/>
        <v>0</v>
      </c>
      <c r="K66" s="48">
        <f t="shared" si="3"/>
        <v>0</v>
      </c>
      <c r="L66" s="49"/>
      <c r="M66" s="50" t="e">
        <f t="shared" si="4"/>
        <v>#DIV/0!</v>
      </c>
    </row>
    <row r="67" spans="1:13" s="28" customFormat="1" ht="60">
      <c r="A67" s="54">
        <v>58</v>
      </c>
      <c r="B67" s="37" t="s">
        <v>84</v>
      </c>
      <c r="C67" s="26"/>
      <c r="D67" s="51" t="s">
        <v>24</v>
      </c>
      <c r="E67" s="29">
        <v>1000</v>
      </c>
      <c r="F67" s="36"/>
      <c r="G67" s="45">
        <f t="shared" si="0"/>
        <v>0</v>
      </c>
      <c r="H67" s="46">
        <v>0.23</v>
      </c>
      <c r="I67" s="47">
        <f t="shared" si="1"/>
        <v>0</v>
      </c>
      <c r="J67" s="47">
        <f t="shared" si="2"/>
        <v>0</v>
      </c>
      <c r="K67" s="48">
        <f t="shared" si="3"/>
        <v>0</v>
      </c>
      <c r="L67" s="49"/>
      <c r="M67" s="50" t="e">
        <f t="shared" si="4"/>
        <v>#DIV/0!</v>
      </c>
    </row>
    <row r="68" spans="1:13" s="28" customFormat="1" ht="60">
      <c r="A68" s="54">
        <v>59</v>
      </c>
      <c r="B68" s="37" t="s">
        <v>85</v>
      </c>
      <c r="C68" s="26"/>
      <c r="D68" s="51" t="s">
        <v>24</v>
      </c>
      <c r="E68" s="29">
        <v>500</v>
      </c>
      <c r="F68" s="36"/>
      <c r="G68" s="45">
        <f t="shared" si="0"/>
        <v>0</v>
      </c>
      <c r="H68" s="46">
        <v>0.23</v>
      </c>
      <c r="I68" s="47">
        <f t="shared" si="1"/>
        <v>0</v>
      </c>
      <c r="J68" s="47">
        <f t="shared" si="2"/>
        <v>0</v>
      </c>
      <c r="K68" s="48">
        <f t="shared" si="3"/>
        <v>0</v>
      </c>
      <c r="L68" s="49"/>
      <c r="M68" s="50" t="e">
        <f t="shared" si="4"/>
        <v>#DIV/0!</v>
      </c>
    </row>
    <row r="69" spans="1:13" s="28" customFormat="1" ht="60">
      <c r="A69" s="54">
        <v>60</v>
      </c>
      <c r="B69" s="37" t="s">
        <v>86</v>
      </c>
      <c r="C69" s="26"/>
      <c r="D69" s="51" t="s">
        <v>24</v>
      </c>
      <c r="E69" s="30">
        <v>5100</v>
      </c>
      <c r="F69" s="36"/>
      <c r="G69" s="45">
        <f t="shared" si="0"/>
        <v>0</v>
      </c>
      <c r="H69" s="46">
        <v>0.23</v>
      </c>
      <c r="I69" s="47">
        <f t="shared" si="1"/>
        <v>0</v>
      </c>
      <c r="J69" s="47">
        <f t="shared" si="2"/>
        <v>0</v>
      </c>
      <c r="K69" s="48">
        <f t="shared" si="3"/>
        <v>0</v>
      </c>
      <c r="L69" s="49"/>
      <c r="M69" s="50" t="e">
        <f t="shared" si="4"/>
        <v>#DIV/0!</v>
      </c>
    </row>
    <row r="70" spans="1:13" s="28" customFormat="1" ht="60">
      <c r="A70" s="54">
        <v>61</v>
      </c>
      <c r="B70" s="37" t="s">
        <v>87</v>
      </c>
      <c r="C70" s="26"/>
      <c r="D70" s="51" t="s">
        <v>24</v>
      </c>
      <c r="E70" s="29">
        <v>500</v>
      </c>
      <c r="F70" s="36"/>
      <c r="G70" s="45">
        <f t="shared" si="0"/>
        <v>0</v>
      </c>
      <c r="H70" s="46">
        <v>0.23</v>
      </c>
      <c r="I70" s="47">
        <f t="shared" si="1"/>
        <v>0</v>
      </c>
      <c r="J70" s="47">
        <f t="shared" si="2"/>
        <v>0</v>
      </c>
      <c r="K70" s="48">
        <f t="shared" si="3"/>
        <v>0</v>
      </c>
      <c r="L70" s="49"/>
      <c r="M70" s="50" t="e">
        <f t="shared" si="4"/>
        <v>#DIV/0!</v>
      </c>
    </row>
    <row r="71" spans="1:13" s="28" customFormat="1" ht="60">
      <c r="A71" s="54">
        <v>62</v>
      </c>
      <c r="B71" s="37" t="s">
        <v>88</v>
      </c>
      <c r="C71" s="26"/>
      <c r="D71" s="51" t="s">
        <v>24</v>
      </c>
      <c r="E71" s="29">
        <v>1000</v>
      </c>
      <c r="F71" s="36"/>
      <c r="G71" s="45">
        <f t="shared" si="0"/>
        <v>0</v>
      </c>
      <c r="H71" s="46">
        <v>0.23</v>
      </c>
      <c r="I71" s="47">
        <f t="shared" si="1"/>
        <v>0</v>
      </c>
      <c r="J71" s="47">
        <f t="shared" si="2"/>
        <v>0</v>
      </c>
      <c r="K71" s="48">
        <f t="shared" si="3"/>
        <v>0</v>
      </c>
      <c r="L71" s="49"/>
      <c r="M71" s="50" t="e">
        <f t="shared" si="4"/>
        <v>#DIV/0!</v>
      </c>
    </row>
    <row r="72" spans="1:13" s="28" customFormat="1" ht="60">
      <c r="A72" s="54">
        <v>63</v>
      </c>
      <c r="B72" s="37" t="s">
        <v>89</v>
      </c>
      <c r="C72" s="26"/>
      <c r="D72" s="51" t="s">
        <v>24</v>
      </c>
      <c r="E72" s="30">
        <v>5100</v>
      </c>
      <c r="F72" s="36"/>
      <c r="G72" s="45">
        <f t="shared" si="0"/>
        <v>0</v>
      </c>
      <c r="H72" s="46">
        <v>0.23</v>
      </c>
      <c r="I72" s="47">
        <f t="shared" si="1"/>
        <v>0</v>
      </c>
      <c r="J72" s="47">
        <f t="shared" si="2"/>
        <v>0</v>
      </c>
      <c r="K72" s="48">
        <f t="shared" si="3"/>
        <v>0</v>
      </c>
      <c r="L72" s="49"/>
      <c r="M72" s="50" t="e">
        <f t="shared" si="4"/>
        <v>#DIV/0!</v>
      </c>
    </row>
    <row r="73" spans="1:13" s="28" customFormat="1" ht="60">
      <c r="A73" s="54">
        <v>64</v>
      </c>
      <c r="B73" s="37" t="s">
        <v>90</v>
      </c>
      <c r="C73" s="26"/>
      <c r="D73" s="51" t="s">
        <v>24</v>
      </c>
      <c r="E73" s="29">
        <v>500</v>
      </c>
      <c r="F73" s="36"/>
      <c r="G73" s="45">
        <f t="shared" si="0"/>
        <v>0</v>
      </c>
      <c r="H73" s="46">
        <v>0.23</v>
      </c>
      <c r="I73" s="47">
        <f t="shared" si="1"/>
        <v>0</v>
      </c>
      <c r="J73" s="47">
        <f t="shared" si="2"/>
        <v>0</v>
      </c>
      <c r="K73" s="48">
        <f t="shared" si="3"/>
        <v>0</v>
      </c>
      <c r="L73" s="49"/>
      <c r="M73" s="50" t="e">
        <f t="shared" si="4"/>
        <v>#DIV/0!</v>
      </c>
    </row>
    <row r="74" spans="1:13" s="28" customFormat="1" ht="60">
      <c r="A74" s="54">
        <v>65</v>
      </c>
      <c r="B74" s="37" t="s">
        <v>91</v>
      </c>
      <c r="C74" s="26"/>
      <c r="D74" s="51" t="s">
        <v>24</v>
      </c>
      <c r="E74" s="29">
        <v>500</v>
      </c>
      <c r="F74" s="36"/>
      <c r="G74" s="45">
        <f t="shared" si="0"/>
        <v>0</v>
      </c>
      <c r="H74" s="46">
        <v>0.23</v>
      </c>
      <c r="I74" s="47">
        <f t="shared" si="1"/>
        <v>0</v>
      </c>
      <c r="J74" s="47">
        <f t="shared" si="2"/>
        <v>0</v>
      </c>
      <c r="K74" s="48">
        <f t="shared" si="3"/>
        <v>0</v>
      </c>
      <c r="L74" s="49"/>
      <c r="M74" s="50" t="e">
        <f t="shared" si="4"/>
        <v>#DIV/0!</v>
      </c>
    </row>
    <row r="75" spans="1:13" s="28" customFormat="1" ht="60">
      <c r="A75" s="54">
        <v>66</v>
      </c>
      <c r="B75" s="37" t="s">
        <v>92</v>
      </c>
      <c r="C75" s="26"/>
      <c r="D75" s="51" t="s">
        <v>24</v>
      </c>
      <c r="E75" s="30">
        <v>200</v>
      </c>
      <c r="F75" s="36"/>
      <c r="G75" s="45">
        <f t="shared" ref="G75:G138" si="5">ROUND((E75*F75),2)</f>
        <v>0</v>
      </c>
      <c r="H75" s="46">
        <v>0.23</v>
      </c>
      <c r="I75" s="47">
        <f t="shared" ref="I75:I138" si="6">ROUND((G75*H75),2)</f>
        <v>0</v>
      </c>
      <c r="J75" s="47">
        <f t="shared" ref="J75:J138" si="7">ROUND((F75*H75)+F75,2)</f>
        <v>0</v>
      </c>
      <c r="K75" s="48">
        <f t="shared" ref="K75:K138" si="8">ROUND((G75+I75),2)</f>
        <v>0</v>
      </c>
      <c r="L75" s="49"/>
      <c r="M75" s="50" t="e">
        <f t="shared" ref="M75:M138" si="9">(L75-J75)/L75*100%</f>
        <v>#DIV/0!</v>
      </c>
    </row>
    <row r="76" spans="1:13" s="28" customFormat="1" ht="60">
      <c r="A76" s="54">
        <v>67</v>
      </c>
      <c r="B76" s="37" t="s">
        <v>93</v>
      </c>
      <c r="C76" s="26"/>
      <c r="D76" s="51" t="s">
        <v>24</v>
      </c>
      <c r="E76" s="29">
        <v>1000</v>
      </c>
      <c r="F76" s="36"/>
      <c r="G76" s="45">
        <f t="shared" si="5"/>
        <v>0</v>
      </c>
      <c r="H76" s="46">
        <v>0.23</v>
      </c>
      <c r="I76" s="47">
        <f t="shared" si="6"/>
        <v>0</v>
      </c>
      <c r="J76" s="47">
        <f t="shared" si="7"/>
        <v>0</v>
      </c>
      <c r="K76" s="48">
        <f t="shared" si="8"/>
        <v>0</v>
      </c>
      <c r="L76" s="49"/>
      <c r="M76" s="50" t="e">
        <f t="shared" si="9"/>
        <v>#DIV/0!</v>
      </c>
    </row>
    <row r="77" spans="1:13" s="28" customFormat="1" ht="60">
      <c r="A77" s="54">
        <v>68</v>
      </c>
      <c r="B77" s="37" t="s">
        <v>94</v>
      </c>
      <c r="C77" s="26"/>
      <c r="D77" s="51" t="s">
        <v>24</v>
      </c>
      <c r="E77" s="30">
        <v>5100</v>
      </c>
      <c r="F77" s="36"/>
      <c r="G77" s="45">
        <f t="shared" si="5"/>
        <v>0</v>
      </c>
      <c r="H77" s="46">
        <v>0.23</v>
      </c>
      <c r="I77" s="47">
        <f t="shared" si="6"/>
        <v>0</v>
      </c>
      <c r="J77" s="47">
        <f t="shared" si="7"/>
        <v>0</v>
      </c>
      <c r="K77" s="48">
        <f t="shared" si="8"/>
        <v>0</v>
      </c>
      <c r="L77" s="49"/>
      <c r="M77" s="50" t="e">
        <f t="shared" si="9"/>
        <v>#DIV/0!</v>
      </c>
    </row>
    <row r="78" spans="1:13" s="28" customFormat="1" ht="60">
      <c r="A78" s="54">
        <v>69</v>
      </c>
      <c r="B78" s="37" t="s">
        <v>95</v>
      </c>
      <c r="C78" s="26"/>
      <c r="D78" s="51" t="s">
        <v>24</v>
      </c>
      <c r="E78" s="29">
        <v>500</v>
      </c>
      <c r="F78" s="36"/>
      <c r="G78" s="45">
        <f t="shared" si="5"/>
        <v>0</v>
      </c>
      <c r="H78" s="46">
        <v>0.23</v>
      </c>
      <c r="I78" s="47">
        <f t="shared" si="6"/>
        <v>0</v>
      </c>
      <c r="J78" s="47">
        <f t="shared" si="7"/>
        <v>0</v>
      </c>
      <c r="K78" s="48">
        <f t="shared" si="8"/>
        <v>0</v>
      </c>
      <c r="L78" s="49"/>
      <c r="M78" s="50" t="e">
        <f t="shared" si="9"/>
        <v>#DIV/0!</v>
      </c>
    </row>
    <row r="79" spans="1:13" s="28" customFormat="1" ht="60">
      <c r="A79" s="54">
        <v>70</v>
      </c>
      <c r="B79" s="37" t="s">
        <v>96</v>
      </c>
      <c r="C79" s="26"/>
      <c r="D79" s="51" t="s">
        <v>24</v>
      </c>
      <c r="E79" s="29">
        <v>1000</v>
      </c>
      <c r="F79" s="36"/>
      <c r="G79" s="45">
        <f t="shared" si="5"/>
        <v>0</v>
      </c>
      <c r="H79" s="46">
        <v>0.23</v>
      </c>
      <c r="I79" s="47">
        <f t="shared" si="6"/>
        <v>0</v>
      </c>
      <c r="J79" s="47">
        <f t="shared" si="7"/>
        <v>0</v>
      </c>
      <c r="K79" s="48">
        <f t="shared" si="8"/>
        <v>0</v>
      </c>
      <c r="L79" s="49"/>
      <c r="M79" s="50" t="e">
        <f t="shared" si="9"/>
        <v>#DIV/0!</v>
      </c>
    </row>
    <row r="80" spans="1:13" s="28" customFormat="1" ht="60">
      <c r="A80" s="54">
        <v>71</v>
      </c>
      <c r="B80" s="37" t="s">
        <v>97</v>
      </c>
      <c r="C80" s="26"/>
      <c r="D80" s="51" t="s">
        <v>24</v>
      </c>
      <c r="E80" s="30">
        <v>200</v>
      </c>
      <c r="F80" s="36"/>
      <c r="G80" s="45">
        <f t="shared" si="5"/>
        <v>0</v>
      </c>
      <c r="H80" s="46">
        <v>0.23</v>
      </c>
      <c r="I80" s="47">
        <f t="shared" si="6"/>
        <v>0</v>
      </c>
      <c r="J80" s="47">
        <f t="shared" si="7"/>
        <v>0</v>
      </c>
      <c r="K80" s="48">
        <f t="shared" si="8"/>
        <v>0</v>
      </c>
      <c r="L80" s="49"/>
      <c r="M80" s="50" t="e">
        <f t="shared" si="9"/>
        <v>#DIV/0!</v>
      </c>
    </row>
    <row r="81" spans="1:13" s="28" customFormat="1" ht="60">
      <c r="A81" s="54">
        <v>72</v>
      </c>
      <c r="B81" s="37" t="s">
        <v>98</v>
      </c>
      <c r="C81" s="26"/>
      <c r="D81" s="51" t="s">
        <v>24</v>
      </c>
      <c r="E81" s="29">
        <v>11000</v>
      </c>
      <c r="F81" s="36"/>
      <c r="G81" s="45">
        <f t="shared" si="5"/>
        <v>0</v>
      </c>
      <c r="H81" s="46">
        <v>0.23</v>
      </c>
      <c r="I81" s="47">
        <f t="shared" si="6"/>
        <v>0</v>
      </c>
      <c r="J81" s="47">
        <f t="shared" si="7"/>
        <v>0</v>
      </c>
      <c r="K81" s="48">
        <f t="shared" si="8"/>
        <v>0</v>
      </c>
      <c r="L81" s="49"/>
      <c r="M81" s="50" t="e">
        <f t="shared" si="9"/>
        <v>#DIV/0!</v>
      </c>
    </row>
    <row r="82" spans="1:13" s="28" customFormat="1" ht="60">
      <c r="A82" s="54">
        <v>73</v>
      </c>
      <c r="B82" s="37" t="s">
        <v>99</v>
      </c>
      <c r="C82" s="26"/>
      <c r="D82" s="51" t="s">
        <v>24</v>
      </c>
      <c r="E82" s="29">
        <v>500</v>
      </c>
      <c r="F82" s="36"/>
      <c r="G82" s="45">
        <f t="shared" si="5"/>
        <v>0</v>
      </c>
      <c r="H82" s="46">
        <v>0.23</v>
      </c>
      <c r="I82" s="47">
        <f t="shared" si="6"/>
        <v>0</v>
      </c>
      <c r="J82" s="47">
        <f t="shared" si="7"/>
        <v>0</v>
      </c>
      <c r="K82" s="48">
        <f t="shared" si="8"/>
        <v>0</v>
      </c>
      <c r="L82" s="49"/>
      <c r="M82" s="50" t="e">
        <f t="shared" si="9"/>
        <v>#DIV/0!</v>
      </c>
    </row>
    <row r="83" spans="1:13" s="28" customFormat="1" ht="60">
      <c r="A83" s="54">
        <v>74</v>
      </c>
      <c r="B83" s="37" t="s">
        <v>100</v>
      </c>
      <c r="C83" s="26"/>
      <c r="D83" s="51" t="s">
        <v>24</v>
      </c>
      <c r="E83" s="29">
        <v>1000</v>
      </c>
      <c r="F83" s="36"/>
      <c r="G83" s="45">
        <f t="shared" si="5"/>
        <v>0</v>
      </c>
      <c r="H83" s="46">
        <v>0.23</v>
      </c>
      <c r="I83" s="47">
        <f t="shared" si="6"/>
        <v>0</v>
      </c>
      <c r="J83" s="47">
        <f t="shared" si="7"/>
        <v>0</v>
      </c>
      <c r="K83" s="48">
        <f t="shared" si="8"/>
        <v>0</v>
      </c>
      <c r="L83" s="49"/>
      <c r="M83" s="50" t="e">
        <f t="shared" si="9"/>
        <v>#DIV/0!</v>
      </c>
    </row>
    <row r="84" spans="1:13" s="28" customFormat="1" ht="60">
      <c r="A84" s="54">
        <v>75</v>
      </c>
      <c r="B84" s="37" t="s">
        <v>101</v>
      </c>
      <c r="C84" s="26"/>
      <c r="D84" s="51" t="s">
        <v>24</v>
      </c>
      <c r="E84" s="29">
        <v>150</v>
      </c>
      <c r="F84" s="36"/>
      <c r="G84" s="45">
        <f t="shared" si="5"/>
        <v>0</v>
      </c>
      <c r="H84" s="46">
        <v>0.23</v>
      </c>
      <c r="I84" s="47">
        <f t="shared" si="6"/>
        <v>0</v>
      </c>
      <c r="J84" s="47">
        <f t="shared" si="7"/>
        <v>0</v>
      </c>
      <c r="K84" s="48">
        <f t="shared" si="8"/>
        <v>0</v>
      </c>
      <c r="L84" s="49"/>
      <c r="M84" s="50" t="e">
        <f t="shared" si="9"/>
        <v>#DIV/0!</v>
      </c>
    </row>
    <row r="85" spans="1:13" s="28" customFormat="1" ht="60">
      <c r="A85" s="54">
        <v>76</v>
      </c>
      <c r="B85" s="37" t="s">
        <v>102</v>
      </c>
      <c r="C85" s="26"/>
      <c r="D85" s="51" t="s">
        <v>24</v>
      </c>
      <c r="E85" s="29">
        <v>1000</v>
      </c>
      <c r="F85" s="36"/>
      <c r="G85" s="45">
        <f t="shared" si="5"/>
        <v>0</v>
      </c>
      <c r="H85" s="46">
        <v>0.23</v>
      </c>
      <c r="I85" s="47">
        <f t="shared" si="6"/>
        <v>0</v>
      </c>
      <c r="J85" s="47">
        <f t="shared" si="7"/>
        <v>0</v>
      </c>
      <c r="K85" s="48">
        <f t="shared" si="8"/>
        <v>0</v>
      </c>
      <c r="L85" s="49"/>
      <c r="M85" s="50" t="e">
        <f t="shared" si="9"/>
        <v>#DIV/0!</v>
      </c>
    </row>
    <row r="86" spans="1:13" s="28" customFormat="1" ht="60">
      <c r="A86" s="54">
        <v>77</v>
      </c>
      <c r="B86" s="37" t="s">
        <v>103</v>
      </c>
      <c r="C86" s="26"/>
      <c r="D86" s="51" t="s">
        <v>24</v>
      </c>
      <c r="E86" s="30">
        <v>100</v>
      </c>
      <c r="F86" s="36"/>
      <c r="G86" s="45">
        <f t="shared" si="5"/>
        <v>0</v>
      </c>
      <c r="H86" s="46">
        <v>0.23</v>
      </c>
      <c r="I86" s="47">
        <f t="shared" si="6"/>
        <v>0</v>
      </c>
      <c r="J86" s="47">
        <f t="shared" si="7"/>
        <v>0</v>
      </c>
      <c r="K86" s="48">
        <f t="shared" si="8"/>
        <v>0</v>
      </c>
      <c r="L86" s="49"/>
      <c r="M86" s="50" t="e">
        <f t="shared" si="9"/>
        <v>#DIV/0!</v>
      </c>
    </row>
    <row r="87" spans="1:13" s="28" customFormat="1" ht="60">
      <c r="A87" s="54">
        <v>78</v>
      </c>
      <c r="B87" s="37" t="s">
        <v>104</v>
      </c>
      <c r="C87" s="26"/>
      <c r="D87" s="51" t="s">
        <v>24</v>
      </c>
      <c r="E87" s="29">
        <v>1000</v>
      </c>
      <c r="F87" s="36"/>
      <c r="G87" s="45">
        <f t="shared" si="5"/>
        <v>0</v>
      </c>
      <c r="H87" s="46">
        <v>0.23</v>
      </c>
      <c r="I87" s="47">
        <f t="shared" si="6"/>
        <v>0</v>
      </c>
      <c r="J87" s="47">
        <f t="shared" si="7"/>
        <v>0</v>
      </c>
      <c r="K87" s="48">
        <f t="shared" si="8"/>
        <v>0</v>
      </c>
      <c r="L87" s="49"/>
      <c r="M87" s="50" t="e">
        <f t="shared" si="9"/>
        <v>#DIV/0!</v>
      </c>
    </row>
    <row r="88" spans="1:13" s="28" customFormat="1" ht="60">
      <c r="A88" s="54">
        <v>79</v>
      </c>
      <c r="B88" s="37" t="s">
        <v>105</v>
      </c>
      <c r="C88" s="26"/>
      <c r="D88" s="51" t="s">
        <v>24</v>
      </c>
      <c r="E88" s="29">
        <v>1000</v>
      </c>
      <c r="F88" s="36"/>
      <c r="G88" s="45">
        <f t="shared" si="5"/>
        <v>0</v>
      </c>
      <c r="H88" s="46">
        <v>0.23</v>
      </c>
      <c r="I88" s="47">
        <f t="shared" si="6"/>
        <v>0</v>
      </c>
      <c r="J88" s="47">
        <f t="shared" si="7"/>
        <v>0</v>
      </c>
      <c r="K88" s="48">
        <f t="shared" si="8"/>
        <v>0</v>
      </c>
      <c r="L88" s="49"/>
      <c r="M88" s="50" t="e">
        <f t="shared" si="9"/>
        <v>#DIV/0!</v>
      </c>
    </row>
    <row r="89" spans="1:13" s="28" customFormat="1" ht="60">
      <c r="A89" s="54">
        <v>80</v>
      </c>
      <c r="B89" s="37" t="s">
        <v>106</v>
      </c>
      <c r="C89" s="26"/>
      <c r="D89" s="51" t="s">
        <v>24</v>
      </c>
      <c r="E89" s="30">
        <v>300</v>
      </c>
      <c r="F89" s="36"/>
      <c r="G89" s="45">
        <f t="shared" si="5"/>
        <v>0</v>
      </c>
      <c r="H89" s="46">
        <v>0.23</v>
      </c>
      <c r="I89" s="47">
        <f t="shared" si="6"/>
        <v>0</v>
      </c>
      <c r="J89" s="47">
        <f t="shared" si="7"/>
        <v>0</v>
      </c>
      <c r="K89" s="48">
        <f t="shared" si="8"/>
        <v>0</v>
      </c>
      <c r="L89" s="49"/>
      <c r="M89" s="50" t="e">
        <f t="shared" si="9"/>
        <v>#DIV/0!</v>
      </c>
    </row>
    <row r="90" spans="1:13" s="28" customFormat="1" ht="60">
      <c r="A90" s="54">
        <v>81</v>
      </c>
      <c r="B90" s="37" t="s">
        <v>107</v>
      </c>
      <c r="C90" s="26"/>
      <c r="D90" s="51" t="s">
        <v>24</v>
      </c>
      <c r="E90" s="30">
        <v>150</v>
      </c>
      <c r="F90" s="36"/>
      <c r="G90" s="45">
        <f t="shared" si="5"/>
        <v>0</v>
      </c>
      <c r="H90" s="46">
        <v>0.23</v>
      </c>
      <c r="I90" s="47">
        <f t="shared" si="6"/>
        <v>0</v>
      </c>
      <c r="J90" s="47">
        <f t="shared" si="7"/>
        <v>0</v>
      </c>
      <c r="K90" s="48">
        <f t="shared" si="8"/>
        <v>0</v>
      </c>
      <c r="L90" s="49"/>
      <c r="M90" s="50" t="e">
        <f t="shared" si="9"/>
        <v>#DIV/0!</v>
      </c>
    </row>
    <row r="91" spans="1:13" s="28" customFormat="1" ht="60">
      <c r="A91" s="54">
        <v>82</v>
      </c>
      <c r="B91" s="37" t="s">
        <v>108</v>
      </c>
      <c r="C91" s="26"/>
      <c r="D91" s="51" t="s">
        <v>24</v>
      </c>
      <c r="E91" s="30">
        <v>150</v>
      </c>
      <c r="F91" s="36"/>
      <c r="G91" s="45">
        <f t="shared" si="5"/>
        <v>0</v>
      </c>
      <c r="H91" s="46">
        <v>0.23</v>
      </c>
      <c r="I91" s="47">
        <f t="shared" si="6"/>
        <v>0</v>
      </c>
      <c r="J91" s="47">
        <f t="shared" si="7"/>
        <v>0</v>
      </c>
      <c r="K91" s="48">
        <f t="shared" si="8"/>
        <v>0</v>
      </c>
      <c r="L91" s="49"/>
      <c r="M91" s="50" t="e">
        <f t="shared" si="9"/>
        <v>#DIV/0!</v>
      </c>
    </row>
    <row r="92" spans="1:13" s="28" customFormat="1" ht="75">
      <c r="A92" s="54">
        <v>83</v>
      </c>
      <c r="B92" s="37" t="s">
        <v>109</v>
      </c>
      <c r="C92" s="26"/>
      <c r="D92" s="51" t="s">
        <v>24</v>
      </c>
      <c r="E92" s="30">
        <v>150</v>
      </c>
      <c r="F92" s="36"/>
      <c r="G92" s="45">
        <f t="shared" si="5"/>
        <v>0</v>
      </c>
      <c r="H92" s="46">
        <v>0.23</v>
      </c>
      <c r="I92" s="47">
        <f t="shared" si="6"/>
        <v>0</v>
      </c>
      <c r="J92" s="47">
        <f t="shared" si="7"/>
        <v>0</v>
      </c>
      <c r="K92" s="48">
        <f t="shared" si="8"/>
        <v>0</v>
      </c>
      <c r="L92" s="49"/>
      <c r="M92" s="50" t="e">
        <f t="shared" si="9"/>
        <v>#DIV/0!</v>
      </c>
    </row>
    <row r="93" spans="1:13" s="28" customFormat="1" ht="60">
      <c r="A93" s="54">
        <v>84</v>
      </c>
      <c r="B93" s="37" t="s">
        <v>110</v>
      </c>
      <c r="C93" s="26"/>
      <c r="D93" s="51" t="s">
        <v>24</v>
      </c>
      <c r="E93" s="29">
        <v>500</v>
      </c>
      <c r="F93" s="36"/>
      <c r="G93" s="45">
        <f t="shared" si="5"/>
        <v>0</v>
      </c>
      <c r="H93" s="46">
        <v>0.23</v>
      </c>
      <c r="I93" s="47">
        <f t="shared" si="6"/>
        <v>0</v>
      </c>
      <c r="J93" s="47">
        <f t="shared" si="7"/>
        <v>0</v>
      </c>
      <c r="K93" s="48">
        <f t="shared" si="8"/>
        <v>0</v>
      </c>
      <c r="L93" s="49"/>
      <c r="M93" s="50" t="e">
        <f t="shared" si="9"/>
        <v>#DIV/0!</v>
      </c>
    </row>
    <row r="94" spans="1:13" s="28" customFormat="1" ht="60">
      <c r="A94" s="54">
        <v>85</v>
      </c>
      <c r="B94" s="37" t="s">
        <v>111</v>
      </c>
      <c r="C94" s="26"/>
      <c r="D94" s="51" t="s">
        <v>24</v>
      </c>
      <c r="E94" s="30">
        <v>100</v>
      </c>
      <c r="F94" s="36"/>
      <c r="G94" s="45">
        <f t="shared" si="5"/>
        <v>0</v>
      </c>
      <c r="H94" s="46">
        <v>0.23</v>
      </c>
      <c r="I94" s="47">
        <f t="shared" si="6"/>
        <v>0</v>
      </c>
      <c r="J94" s="47">
        <f t="shared" si="7"/>
        <v>0</v>
      </c>
      <c r="K94" s="48">
        <f t="shared" si="8"/>
        <v>0</v>
      </c>
      <c r="L94" s="49"/>
      <c r="M94" s="50" t="e">
        <f t="shared" si="9"/>
        <v>#DIV/0!</v>
      </c>
    </row>
    <row r="95" spans="1:13" s="28" customFormat="1" ht="60">
      <c r="A95" s="54">
        <v>86</v>
      </c>
      <c r="B95" s="37" t="s">
        <v>112</v>
      </c>
      <c r="C95" s="26"/>
      <c r="D95" s="51" t="s">
        <v>24</v>
      </c>
      <c r="E95" s="30">
        <v>100</v>
      </c>
      <c r="F95" s="36"/>
      <c r="G95" s="45">
        <f t="shared" si="5"/>
        <v>0</v>
      </c>
      <c r="H95" s="46">
        <v>0.23</v>
      </c>
      <c r="I95" s="47">
        <f t="shared" si="6"/>
        <v>0</v>
      </c>
      <c r="J95" s="47">
        <f t="shared" si="7"/>
        <v>0</v>
      </c>
      <c r="K95" s="48">
        <f t="shared" si="8"/>
        <v>0</v>
      </c>
      <c r="L95" s="49"/>
      <c r="M95" s="50" t="e">
        <f t="shared" si="9"/>
        <v>#DIV/0!</v>
      </c>
    </row>
    <row r="96" spans="1:13" s="28" customFormat="1" ht="60">
      <c r="A96" s="54">
        <v>87</v>
      </c>
      <c r="B96" s="37" t="s">
        <v>113</v>
      </c>
      <c r="C96" s="26"/>
      <c r="D96" s="51" t="s">
        <v>24</v>
      </c>
      <c r="E96" s="30">
        <v>1100</v>
      </c>
      <c r="F96" s="36"/>
      <c r="G96" s="45">
        <f t="shared" si="5"/>
        <v>0</v>
      </c>
      <c r="H96" s="46">
        <v>0.23</v>
      </c>
      <c r="I96" s="47">
        <f t="shared" si="6"/>
        <v>0</v>
      </c>
      <c r="J96" s="47">
        <f t="shared" si="7"/>
        <v>0</v>
      </c>
      <c r="K96" s="48">
        <f t="shared" si="8"/>
        <v>0</v>
      </c>
      <c r="L96" s="49"/>
      <c r="M96" s="50" t="e">
        <f t="shared" si="9"/>
        <v>#DIV/0!</v>
      </c>
    </row>
    <row r="97" spans="1:13" s="28" customFormat="1" ht="60">
      <c r="A97" s="54">
        <v>88</v>
      </c>
      <c r="B97" s="37" t="s">
        <v>114</v>
      </c>
      <c r="C97" s="26"/>
      <c r="D97" s="51" t="s">
        <v>24</v>
      </c>
      <c r="E97" s="29">
        <v>500</v>
      </c>
      <c r="F97" s="36"/>
      <c r="G97" s="45">
        <f t="shared" si="5"/>
        <v>0</v>
      </c>
      <c r="H97" s="46">
        <v>0.23</v>
      </c>
      <c r="I97" s="47">
        <f t="shared" si="6"/>
        <v>0</v>
      </c>
      <c r="J97" s="47">
        <f t="shared" si="7"/>
        <v>0</v>
      </c>
      <c r="K97" s="48">
        <f t="shared" si="8"/>
        <v>0</v>
      </c>
      <c r="L97" s="49"/>
      <c r="M97" s="50" t="e">
        <f t="shared" si="9"/>
        <v>#DIV/0!</v>
      </c>
    </row>
    <row r="98" spans="1:13" s="28" customFormat="1" ht="60">
      <c r="A98" s="54">
        <v>89</v>
      </c>
      <c r="B98" s="37" t="s">
        <v>115</v>
      </c>
      <c r="C98" s="26"/>
      <c r="D98" s="51" t="s">
        <v>24</v>
      </c>
      <c r="E98" s="29">
        <v>1000</v>
      </c>
      <c r="F98" s="36"/>
      <c r="G98" s="45">
        <f t="shared" si="5"/>
        <v>0</v>
      </c>
      <c r="H98" s="46">
        <v>0.23</v>
      </c>
      <c r="I98" s="47">
        <f t="shared" si="6"/>
        <v>0</v>
      </c>
      <c r="J98" s="47">
        <f t="shared" si="7"/>
        <v>0</v>
      </c>
      <c r="K98" s="48">
        <f t="shared" si="8"/>
        <v>0</v>
      </c>
      <c r="L98" s="49"/>
      <c r="M98" s="50" t="e">
        <f t="shared" si="9"/>
        <v>#DIV/0!</v>
      </c>
    </row>
    <row r="99" spans="1:13" s="28" customFormat="1" ht="60">
      <c r="A99" s="54">
        <v>90</v>
      </c>
      <c r="B99" s="37" t="s">
        <v>116</v>
      </c>
      <c r="C99" s="26"/>
      <c r="D99" s="51" t="s">
        <v>24</v>
      </c>
      <c r="E99" s="29">
        <v>1000</v>
      </c>
      <c r="F99" s="36"/>
      <c r="G99" s="45">
        <f t="shared" si="5"/>
        <v>0</v>
      </c>
      <c r="H99" s="46">
        <v>0.23</v>
      </c>
      <c r="I99" s="47">
        <f t="shared" si="6"/>
        <v>0</v>
      </c>
      <c r="J99" s="47">
        <f t="shared" si="7"/>
        <v>0</v>
      </c>
      <c r="K99" s="48">
        <f t="shared" si="8"/>
        <v>0</v>
      </c>
      <c r="L99" s="49"/>
      <c r="M99" s="50" t="e">
        <f t="shared" si="9"/>
        <v>#DIV/0!</v>
      </c>
    </row>
    <row r="100" spans="1:13" s="28" customFormat="1" ht="60">
      <c r="A100" s="54">
        <v>91</v>
      </c>
      <c r="B100" s="37" t="s">
        <v>117</v>
      </c>
      <c r="C100" s="26"/>
      <c r="D100" s="51" t="s">
        <v>24</v>
      </c>
      <c r="E100" s="29">
        <v>500</v>
      </c>
      <c r="F100" s="36"/>
      <c r="G100" s="45">
        <f t="shared" si="5"/>
        <v>0</v>
      </c>
      <c r="H100" s="46">
        <v>0.23</v>
      </c>
      <c r="I100" s="47">
        <f t="shared" si="6"/>
        <v>0</v>
      </c>
      <c r="J100" s="47">
        <f t="shared" si="7"/>
        <v>0</v>
      </c>
      <c r="K100" s="48">
        <f t="shared" si="8"/>
        <v>0</v>
      </c>
      <c r="L100" s="49"/>
      <c r="M100" s="50" t="e">
        <f t="shared" si="9"/>
        <v>#DIV/0!</v>
      </c>
    </row>
    <row r="101" spans="1:13" s="28" customFormat="1" ht="60">
      <c r="A101" s="54">
        <v>92</v>
      </c>
      <c r="B101" s="37" t="s">
        <v>118</v>
      </c>
      <c r="C101" s="26"/>
      <c r="D101" s="51" t="s">
        <v>24</v>
      </c>
      <c r="E101" s="32">
        <v>150</v>
      </c>
      <c r="F101" s="36"/>
      <c r="G101" s="45">
        <f t="shared" si="5"/>
        <v>0</v>
      </c>
      <c r="H101" s="46">
        <v>0.23</v>
      </c>
      <c r="I101" s="47">
        <f t="shared" si="6"/>
        <v>0</v>
      </c>
      <c r="J101" s="47">
        <f t="shared" si="7"/>
        <v>0</v>
      </c>
      <c r="K101" s="48">
        <f t="shared" si="8"/>
        <v>0</v>
      </c>
      <c r="L101" s="49"/>
      <c r="M101" s="50" t="e">
        <f t="shared" si="9"/>
        <v>#DIV/0!</v>
      </c>
    </row>
    <row r="102" spans="1:13" s="28" customFormat="1" ht="60">
      <c r="A102" s="54">
        <v>93</v>
      </c>
      <c r="B102" s="37" t="s">
        <v>119</v>
      </c>
      <c r="C102" s="26"/>
      <c r="D102" s="51" t="s">
        <v>24</v>
      </c>
      <c r="E102" s="29">
        <v>500</v>
      </c>
      <c r="F102" s="36"/>
      <c r="G102" s="45">
        <f t="shared" si="5"/>
        <v>0</v>
      </c>
      <c r="H102" s="46">
        <v>0.23</v>
      </c>
      <c r="I102" s="47">
        <f t="shared" si="6"/>
        <v>0</v>
      </c>
      <c r="J102" s="47">
        <f t="shared" si="7"/>
        <v>0</v>
      </c>
      <c r="K102" s="48">
        <f t="shared" si="8"/>
        <v>0</v>
      </c>
      <c r="L102" s="49"/>
      <c r="M102" s="50" t="e">
        <f t="shared" si="9"/>
        <v>#DIV/0!</v>
      </c>
    </row>
    <row r="103" spans="1:13" s="28" customFormat="1" ht="60">
      <c r="A103" s="54">
        <v>94</v>
      </c>
      <c r="B103" s="37" t="s">
        <v>120</v>
      </c>
      <c r="C103" s="26"/>
      <c r="D103" s="51" t="s">
        <v>24</v>
      </c>
      <c r="E103" s="29">
        <v>700</v>
      </c>
      <c r="F103" s="36"/>
      <c r="G103" s="45">
        <f t="shared" si="5"/>
        <v>0</v>
      </c>
      <c r="H103" s="46">
        <v>0.23</v>
      </c>
      <c r="I103" s="47">
        <f t="shared" si="6"/>
        <v>0</v>
      </c>
      <c r="J103" s="47">
        <f t="shared" si="7"/>
        <v>0</v>
      </c>
      <c r="K103" s="48">
        <f t="shared" si="8"/>
        <v>0</v>
      </c>
      <c r="L103" s="49"/>
      <c r="M103" s="50" t="e">
        <f t="shared" si="9"/>
        <v>#DIV/0!</v>
      </c>
    </row>
    <row r="104" spans="1:13" s="28" customFormat="1" ht="60">
      <c r="A104" s="54">
        <v>95</v>
      </c>
      <c r="B104" s="37" t="s">
        <v>121</v>
      </c>
      <c r="C104" s="26"/>
      <c r="D104" s="51" t="s">
        <v>23</v>
      </c>
      <c r="E104" s="32">
        <v>7100</v>
      </c>
      <c r="F104" s="36"/>
      <c r="G104" s="45">
        <f t="shared" si="5"/>
        <v>0</v>
      </c>
      <c r="H104" s="46">
        <v>0.23</v>
      </c>
      <c r="I104" s="47">
        <f t="shared" si="6"/>
        <v>0</v>
      </c>
      <c r="J104" s="47">
        <f t="shared" si="7"/>
        <v>0</v>
      </c>
      <c r="K104" s="48">
        <f t="shared" si="8"/>
        <v>0</v>
      </c>
      <c r="L104" s="49"/>
      <c r="M104" s="50" t="e">
        <f t="shared" si="9"/>
        <v>#DIV/0!</v>
      </c>
    </row>
    <row r="105" spans="1:13" s="28" customFormat="1" ht="60">
      <c r="A105" s="54">
        <v>96</v>
      </c>
      <c r="B105" s="37" t="s">
        <v>122</v>
      </c>
      <c r="C105" s="26"/>
      <c r="D105" s="51" t="s">
        <v>23</v>
      </c>
      <c r="E105" s="29">
        <v>1000</v>
      </c>
      <c r="F105" s="36"/>
      <c r="G105" s="45">
        <f t="shared" si="5"/>
        <v>0</v>
      </c>
      <c r="H105" s="46">
        <v>0.23</v>
      </c>
      <c r="I105" s="47">
        <f t="shared" si="6"/>
        <v>0</v>
      </c>
      <c r="J105" s="47">
        <f t="shared" si="7"/>
        <v>0</v>
      </c>
      <c r="K105" s="48">
        <f t="shared" si="8"/>
        <v>0</v>
      </c>
      <c r="L105" s="49"/>
      <c r="M105" s="50" t="e">
        <f t="shared" si="9"/>
        <v>#DIV/0!</v>
      </c>
    </row>
    <row r="106" spans="1:13" s="28" customFormat="1" ht="60">
      <c r="A106" s="54">
        <v>97</v>
      </c>
      <c r="B106" s="37" t="s">
        <v>123</v>
      </c>
      <c r="C106" s="26"/>
      <c r="D106" s="51" t="s">
        <v>23</v>
      </c>
      <c r="E106" s="30">
        <v>200</v>
      </c>
      <c r="F106" s="36"/>
      <c r="G106" s="45">
        <f t="shared" si="5"/>
        <v>0</v>
      </c>
      <c r="H106" s="46">
        <v>0.23</v>
      </c>
      <c r="I106" s="47">
        <f t="shared" si="6"/>
        <v>0</v>
      </c>
      <c r="J106" s="47">
        <f t="shared" si="7"/>
        <v>0</v>
      </c>
      <c r="K106" s="48">
        <f t="shared" si="8"/>
        <v>0</v>
      </c>
      <c r="L106" s="49"/>
      <c r="M106" s="50" t="e">
        <f t="shared" si="9"/>
        <v>#DIV/0!</v>
      </c>
    </row>
    <row r="107" spans="1:13" s="28" customFormat="1" ht="60">
      <c r="A107" s="54">
        <v>98</v>
      </c>
      <c r="B107" s="37" t="s">
        <v>124</v>
      </c>
      <c r="C107" s="26"/>
      <c r="D107" s="51" t="s">
        <v>23</v>
      </c>
      <c r="E107" s="29">
        <v>500</v>
      </c>
      <c r="F107" s="36"/>
      <c r="G107" s="45">
        <f t="shared" si="5"/>
        <v>0</v>
      </c>
      <c r="H107" s="46">
        <v>0.23</v>
      </c>
      <c r="I107" s="47">
        <f t="shared" si="6"/>
        <v>0</v>
      </c>
      <c r="J107" s="47">
        <f t="shared" si="7"/>
        <v>0</v>
      </c>
      <c r="K107" s="48">
        <f t="shared" si="8"/>
        <v>0</v>
      </c>
      <c r="L107" s="49"/>
      <c r="M107" s="50" t="e">
        <f t="shared" si="9"/>
        <v>#DIV/0!</v>
      </c>
    </row>
    <row r="108" spans="1:13" s="28" customFormat="1" ht="60">
      <c r="A108" s="54">
        <v>99</v>
      </c>
      <c r="B108" s="37" t="s">
        <v>125</v>
      </c>
      <c r="C108" s="26"/>
      <c r="D108" s="51" t="s">
        <v>23</v>
      </c>
      <c r="E108" s="32">
        <v>131000</v>
      </c>
      <c r="F108" s="36"/>
      <c r="G108" s="45">
        <f t="shared" si="5"/>
        <v>0</v>
      </c>
      <c r="H108" s="46">
        <v>0.23</v>
      </c>
      <c r="I108" s="47">
        <f t="shared" si="6"/>
        <v>0</v>
      </c>
      <c r="J108" s="47">
        <f t="shared" si="7"/>
        <v>0</v>
      </c>
      <c r="K108" s="48">
        <f t="shared" si="8"/>
        <v>0</v>
      </c>
      <c r="L108" s="49"/>
      <c r="M108" s="50" t="e">
        <f t="shared" si="9"/>
        <v>#DIV/0!</v>
      </c>
    </row>
    <row r="109" spans="1:13" s="28" customFormat="1" ht="60">
      <c r="A109" s="54">
        <v>100</v>
      </c>
      <c r="B109" s="37" t="s">
        <v>126</v>
      </c>
      <c r="C109" s="26"/>
      <c r="D109" s="51" t="s">
        <v>23</v>
      </c>
      <c r="E109" s="29">
        <v>11000</v>
      </c>
      <c r="F109" s="36"/>
      <c r="G109" s="45">
        <f t="shared" si="5"/>
        <v>0</v>
      </c>
      <c r="H109" s="46">
        <v>0.23</v>
      </c>
      <c r="I109" s="47">
        <f t="shared" si="6"/>
        <v>0</v>
      </c>
      <c r="J109" s="47">
        <f t="shared" si="7"/>
        <v>0</v>
      </c>
      <c r="K109" s="48">
        <f t="shared" si="8"/>
        <v>0</v>
      </c>
      <c r="L109" s="49"/>
      <c r="M109" s="50" t="e">
        <f t="shared" si="9"/>
        <v>#DIV/0!</v>
      </c>
    </row>
    <row r="110" spans="1:13" s="28" customFormat="1" ht="60">
      <c r="A110" s="54">
        <v>101</v>
      </c>
      <c r="B110" s="37" t="s">
        <v>127</v>
      </c>
      <c r="C110" s="26"/>
      <c r="D110" s="51" t="s">
        <v>23</v>
      </c>
      <c r="E110" s="29">
        <v>2000</v>
      </c>
      <c r="F110" s="36"/>
      <c r="G110" s="45">
        <f t="shared" si="5"/>
        <v>0</v>
      </c>
      <c r="H110" s="46">
        <v>0.23</v>
      </c>
      <c r="I110" s="47">
        <f t="shared" si="6"/>
        <v>0</v>
      </c>
      <c r="J110" s="47">
        <f t="shared" si="7"/>
        <v>0</v>
      </c>
      <c r="K110" s="48">
        <f t="shared" si="8"/>
        <v>0</v>
      </c>
      <c r="L110" s="49"/>
      <c r="M110" s="50" t="e">
        <f t="shared" si="9"/>
        <v>#DIV/0!</v>
      </c>
    </row>
    <row r="111" spans="1:13" s="28" customFormat="1" ht="60">
      <c r="A111" s="54">
        <v>102</v>
      </c>
      <c r="B111" s="37" t="s">
        <v>128</v>
      </c>
      <c r="C111" s="26"/>
      <c r="D111" s="51" t="s">
        <v>23</v>
      </c>
      <c r="E111" s="30">
        <v>200</v>
      </c>
      <c r="F111" s="36"/>
      <c r="G111" s="45">
        <f t="shared" si="5"/>
        <v>0</v>
      </c>
      <c r="H111" s="46">
        <v>0.23</v>
      </c>
      <c r="I111" s="47">
        <f t="shared" si="6"/>
        <v>0</v>
      </c>
      <c r="J111" s="47">
        <f t="shared" si="7"/>
        <v>0</v>
      </c>
      <c r="K111" s="48">
        <f t="shared" si="8"/>
        <v>0</v>
      </c>
      <c r="L111" s="49"/>
      <c r="M111" s="50" t="e">
        <f t="shared" si="9"/>
        <v>#DIV/0!</v>
      </c>
    </row>
    <row r="112" spans="1:13" s="28" customFormat="1" ht="60">
      <c r="A112" s="54">
        <v>103</v>
      </c>
      <c r="B112" s="37" t="s">
        <v>129</v>
      </c>
      <c r="C112" s="26"/>
      <c r="D112" s="51" t="s">
        <v>23</v>
      </c>
      <c r="E112" s="32">
        <v>4000</v>
      </c>
      <c r="F112" s="36"/>
      <c r="G112" s="45">
        <f t="shared" si="5"/>
        <v>0</v>
      </c>
      <c r="H112" s="46">
        <v>0.23</v>
      </c>
      <c r="I112" s="47">
        <f t="shared" si="6"/>
        <v>0</v>
      </c>
      <c r="J112" s="47">
        <f t="shared" si="7"/>
        <v>0</v>
      </c>
      <c r="K112" s="48">
        <f t="shared" si="8"/>
        <v>0</v>
      </c>
      <c r="L112" s="49"/>
      <c r="M112" s="50" t="e">
        <f t="shared" si="9"/>
        <v>#DIV/0!</v>
      </c>
    </row>
    <row r="113" spans="1:13" s="28" customFormat="1" ht="60">
      <c r="A113" s="54">
        <v>104</v>
      </c>
      <c r="B113" s="37" t="s">
        <v>130</v>
      </c>
      <c r="C113" s="26"/>
      <c r="D113" s="51" t="s">
        <v>23</v>
      </c>
      <c r="E113" s="29">
        <v>1000</v>
      </c>
      <c r="F113" s="36"/>
      <c r="G113" s="45">
        <f t="shared" si="5"/>
        <v>0</v>
      </c>
      <c r="H113" s="46">
        <v>0.23</v>
      </c>
      <c r="I113" s="47">
        <f t="shared" si="6"/>
        <v>0</v>
      </c>
      <c r="J113" s="47">
        <f t="shared" si="7"/>
        <v>0</v>
      </c>
      <c r="K113" s="48">
        <f t="shared" si="8"/>
        <v>0</v>
      </c>
      <c r="L113" s="49"/>
      <c r="M113" s="50" t="e">
        <f t="shared" si="9"/>
        <v>#DIV/0!</v>
      </c>
    </row>
    <row r="114" spans="1:13" s="28" customFormat="1" ht="60">
      <c r="A114" s="54">
        <v>105</v>
      </c>
      <c r="B114" s="37" t="s">
        <v>131</v>
      </c>
      <c r="C114" s="26"/>
      <c r="D114" s="51" t="s">
        <v>23</v>
      </c>
      <c r="E114" s="32">
        <v>36000</v>
      </c>
      <c r="F114" s="36"/>
      <c r="G114" s="45">
        <f t="shared" si="5"/>
        <v>0</v>
      </c>
      <c r="H114" s="46">
        <v>0.23</v>
      </c>
      <c r="I114" s="47">
        <f t="shared" si="6"/>
        <v>0</v>
      </c>
      <c r="J114" s="47">
        <f t="shared" si="7"/>
        <v>0</v>
      </c>
      <c r="K114" s="48">
        <f t="shared" si="8"/>
        <v>0</v>
      </c>
      <c r="L114" s="49"/>
      <c r="M114" s="50" t="e">
        <f t="shared" si="9"/>
        <v>#DIV/0!</v>
      </c>
    </row>
    <row r="115" spans="1:13" s="28" customFormat="1" ht="60">
      <c r="A115" s="54">
        <v>106</v>
      </c>
      <c r="B115" s="37" t="s">
        <v>132</v>
      </c>
      <c r="C115" s="26"/>
      <c r="D115" s="51" t="s">
        <v>23</v>
      </c>
      <c r="E115" s="31">
        <v>2600</v>
      </c>
      <c r="F115" s="36"/>
      <c r="G115" s="45">
        <f t="shared" si="5"/>
        <v>0</v>
      </c>
      <c r="H115" s="46">
        <v>0.23</v>
      </c>
      <c r="I115" s="47">
        <f t="shared" si="6"/>
        <v>0</v>
      </c>
      <c r="J115" s="47">
        <f t="shared" si="7"/>
        <v>0</v>
      </c>
      <c r="K115" s="48">
        <f t="shared" si="8"/>
        <v>0</v>
      </c>
      <c r="L115" s="49"/>
      <c r="M115" s="50" t="e">
        <f t="shared" si="9"/>
        <v>#DIV/0!</v>
      </c>
    </row>
    <row r="116" spans="1:13" s="28" customFormat="1" ht="60">
      <c r="A116" s="54">
        <v>107</v>
      </c>
      <c r="B116" s="37" t="s">
        <v>133</v>
      </c>
      <c r="C116" s="26"/>
      <c r="D116" s="51" t="s">
        <v>23</v>
      </c>
      <c r="E116" s="31">
        <v>5500</v>
      </c>
      <c r="F116" s="36"/>
      <c r="G116" s="45">
        <f t="shared" si="5"/>
        <v>0</v>
      </c>
      <c r="H116" s="46">
        <v>0.23</v>
      </c>
      <c r="I116" s="47">
        <f t="shared" si="6"/>
        <v>0</v>
      </c>
      <c r="J116" s="47">
        <f t="shared" si="7"/>
        <v>0</v>
      </c>
      <c r="K116" s="48">
        <f t="shared" si="8"/>
        <v>0</v>
      </c>
      <c r="L116" s="49"/>
      <c r="M116" s="50" t="e">
        <f t="shared" si="9"/>
        <v>#DIV/0!</v>
      </c>
    </row>
    <row r="117" spans="1:13" s="28" customFormat="1" ht="60">
      <c r="A117" s="54">
        <v>108</v>
      </c>
      <c r="B117" s="37" t="s">
        <v>134</v>
      </c>
      <c r="C117" s="26"/>
      <c r="D117" s="51" t="s">
        <v>23</v>
      </c>
      <c r="E117" s="29">
        <v>1000</v>
      </c>
      <c r="F117" s="36"/>
      <c r="G117" s="45">
        <f t="shared" si="5"/>
        <v>0</v>
      </c>
      <c r="H117" s="46">
        <v>0.23</v>
      </c>
      <c r="I117" s="47">
        <f t="shared" si="6"/>
        <v>0</v>
      </c>
      <c r="J117" s="47">
        <f t="shared" si="7"/>
        <v>0</v>
      </c>
      <c r="K117" s="48">
        <f t="shared" si="8"/>
        <v>0</v>
      </c>
      <c r="L117" s="49"/>
      <c r="M117" s="50" t="e">
        <f t="shared" si="9"/>
        <v>#DIV/0!</v>
      </c>
    </row>
    <row r="118" spans="1:13" s="28" customFormat="1" ht="60">
      <c r="A118" s="54">
        <v>109</v>
      </c>
      <c r="B118" s="37" t="s">
        <v>135</v>
      </c>
      <c r="C118" s="26"/>
      <c r="D118" s="51" t="s">
        <v>23</v>
      </c>
      <c r="E118" s="32">
        <v>66000</v>
      </c>
      <c r="F118" s="36"/>
      <c r="G118" s="45">
        <f t="shared" si="5"/>
        <v>0</v>
      </c>
      <c r="H118" s="46">
        <v>0.23</v>
      </c>
      <c r="I118" s="47">
        <f t="shared" si="6"/>
        <v>0</v>
      </c>
      <c r="J118" s="47">
        <f t="shared" si="7"/>
        <v>0</v>
      </c>
      <c r="K118" s="48">
        <f t="shared" si="8"/>
        <v>0</v>
      </c>
      <c r="L118" s="49"/>
      <c r="M118" s="50" t="e">
        <f t="shared" si="9"/>
        <v>#DIV/0!</v>
      </c>
    </row>
    <row r="119" spans="1:13" s="28" customFormat="1" ht="60">
      <c r="A119" s="54">
        <v>110</v>
      </c>
      <c r="B119" s="37" t="s">
        <v>136</v>
      </c>
      <c r="C119" s="26"/>
      <c r="D119" s="51" t="s">
        <v>23</v>
      </c>
      <c r="E119" s="29">
        <v>500</v>
      </c>
      <c r="F119" s="36"/>
      <c r="G119" s="45">
        <f t="shared" si="5"/>
        <v>0</v>
      </c>
      <c r="H119" s="46">
        <v>0.23</v>
      </c>
      <c r="I119" s="47">
        <f t="shared" si="6"/>
        <v>0</v>
      </c>
      <c r="J119" s="47">
        <f t="shared" si="7"/>
        <v>0</v>
      </c>
      <c r="K119" s="48">
        <f t="shared" si="8"/>
        <v>0</v>
      </c>
      <c r="L119" s="49"/>
      <c r="M119" s="50" t="e">
        <f t="shared" si="9"/>
        <v>#DIV/0!</v>
      </c>
    </row>
    <row r="120" spans="1:13" s="28" customFormat="1" ht="60">
      <c r="A120" s="54">
        <v>111</v>
      </c>
      <c r="B120" s="37" t="s">
        <v>137</v>
      </c>
      <c r="C120" s="26"/>
      <c r="D120" s="51" t="s">
        <v>23</v>
      </c>
      <c r="E120" s="29">
        <v>2000</v>
      </c>
      <c r="F120" s="36"/>
      <c r="G120" s="45">
        <f t="shared" si="5"/>
        <v>0</v>
      </c>
      <c r="H120" s="46">
        <v>0.23</v>
      </c>
      <c r="I120" s="47">
        <f t="shared" si="6"/>
        <v>0</v>
      </c>
      <c r="J120" s="47">
        <f t="shared" si="7"/>
        <v>0</v>
      </c>
      <c r="K120" s="48">
        <f t="shared" si="8"/>
        <v>0</v>
      </c>
      <c r="L120" s="49"/>
      <c r="M120" s="50" t="e">
        <f t="shared" si="9"/>
        <v>#DIV/0!</v>
      </c>
    </row>
    <row r="121" spans="1:13" s="28" customFormat="1" ht="60">
      <c r="A121" s="54">
        <v>112</v>
      </c>
      <c r="B121" s="37" t="s">
        <v>138</v>
      </c>
      <c r="C121" s="26"/>
      <c r="D121" s="51" t="s">
        <v>23</v>
      </c>
      <c r="E121" s="29">
        <v>500</v>
      </c>
      <c r="F121" s="36"/>
      <c r="G121" s="45">
        <f t="shared" si="5"/>
        <v>0</v>
      </c>
      <c r="H121" s="46">
        <v>0.23</v>
      </c>
      <c r="I121" s="47">
        <f t="shared" si="6"/>
        <v>0</v>
      </c>
      <c r="J121" s="47">
        <f t="shared" si="7"/>
        <v>0</v>
      </c>
      <c r="K121" s="48">
        <f t="shared" si="8"/>
        <v>0</v>
      </c>
      <c r="L121" s="49"/>
      <c r="M121" s="50" t="e">
        <f t="shared" si="9"/>
        <v>#DIV/0!</v>
      </c>
    </row>
    <row r="122" spans="1:13" s="28" customFormat="1" ht="60">
      <c r="A122" s="54">
        <v>113</v>
      </c>
      <c r="B122" s="37" t="s">
        <v>139</v>
      </c>
      <c r="C122" s="26"/>
      <c r="D122" s="51" t="s">
        <v>23</v>
      </c>
      <c r="E122" s="32">
        <v>700</v>
      </c>
      <c r="F122" s="36"/>
      <c r="G122" s="45">
        <f t="shared" si="5"/>
        <v>0</v>
      </c>
      <c r="H122" s="46">
        <v>0.23</v>
      </c>
      <c r="I122" s="47">
        <f t="shared" si="6"/>
        <v>0</v>
      </c>
      <c r="J122" s="47">
        <f t="shared" si="7"/>
        <v>0</v>
      </c>
      <c r="K122" s="48">
        <f t="shared" si="8"/>
        <v>0</v>
      </c>
      <c r="L122" s="49"/>
      <c r="M122" s="50" t="e">
        <f t="shared" si="9"/>
        <v>#DIV/0!</v>
      </c>
    </row>
    <row r="123" spans="1:13" s="28" customFormat="1" ht="60">
      <c r="A123" s="54">
        <v>114</v>
      </c>
      <c r="B123" s="37" t="s">
        <v>140</v>
      </c>
      <c r="C123" s="26"/>
      <c r="D123" s="51" t="s">
        <v>23</v>
      </c>
      <c r="E123" s="30">
        <v>300</v>
      </c>
      <c r="F123" s="36"/>
      <c r="G123" s="45">
        <f t="shared" si="5"/>
        <v>0</v>
      </c>
      <c r="H123" s="46">
        <v>0.23</v>
      </c>
      <c r="I123" s="47">
        <f t="shared" si="6"/>
        <v>0</v>
      </c>
      <c r="J123" s="47">
        <f t="shared" si="7"/>
        <v>0</v>
      </c>
      <c r="K123" s="48">
        <f t="shared" si="8"/>
        <v>0</v>
      </c>
      <c r="L123" s="49"/>
      <c r="M123" s="50" t="e">
        <f t="shared" si="9"/>
        <v>#DIV/0!</v>
      </c>
    </row>
    <row r="124" spans="1:13" s="28" customFormat="1" ht="60">
      <c r="A124" s="54">
        <v>115</v>
      </c>
      <c r="B124" s="37" t="s">
        <v>153</v>
      </c>
      <c r="C124" s="26"/>
      <c r="D124" s="51" t="s">
        <v>7</v>
      </c>
      <c r="E124" s="29">
        <v>1000</v>
      </c>
      <c r="F124" s="36"/>
      <c r="G124" s="45">
        <f t="shared" si="5"/>
        <v>0</v>
      </c>
      <c r="H124" s="46">
        <v>0.23</v>
      </c>
      <c r="I124" s="47">
        <f t="shared" si="6"/>
        <v>0</v>
      </c>
      <c r="J124" s="47">
        <f t="shared" si="7"/>
        <v>0</v>
      </c>
      <c r="K124" s="48">
        <f t="shared" si="8"/>
        <v>0</v>
      </c>
      <c r="L124" s="49"/>
      <c r="M124" s="50" t="e">
        <f t="shared" si="9"/>
        <v>#DIV/0!</v>
      </c>
    </row>
    <row r="125" spans="1:13" s="28" customFormat="1">
      <c r="A125" s="54">
        <v>116</v>
      </c>
      <c r="B125" s="37" t="s">
        <v>154</v>
      </c>
      <c r="C125" s="26"/>
      <c r="D125" s="51" t="s">
        <v>7</v>
      </c>
      <c r="E125" s="29">
        <v>500</v>
      </c>
      <c r="F125" s="36"/>
      <c r="G125" s="45">
        <f t="shared" si="5"/>
        <v>0</v>
      </c>
      <c r="H125" s="46">
        <v>0.23</v>
      </c>
      <c r="I125" s="47">
        <f t="shared" si="6"/>
        <v>0</v>
      </c>
      <c r="J125" s="47">
        <f t="shared" si="7"/>
        <v>0</v>
      </c>
      <c r="K125" s="48">
        <f t="shared" si="8"/>
        <v>0</v>
      </c>
      <c r="L125" s="49"/>
      <c r="M125" s="50" t="e">
        <f t="shared" si="9"/>
        <v>#DIV/0!</v>
      </c>
    </row>
    <row r="126" spans="1:13" s="28" customFormat="1" ht="30">
      <c r="A126" s="54">
        <v>117</v>
      </c>
      <c r="B126" s="37" t="s">
        <v>155</v>
      </c>
      <c r="C126" s="26"/>
      <c r="D126" s="51" t="s">
        <v>7</v>
      </c>
      <c r="E126" s="29">
        <v>2000</v>
      </c>
      <c r="F126" s="36"/>
      <c r="G126" s="45">
        <f t="shared" si="5"/>
        <v>0</v>
      </c>
      <c r="H126" s="46">
        <v>0.23</v>
      </c>
      <c r="I126" s="47">
        <f t="shared" si="6"/>
        <v>0</v>
      </c>
      <c r="J126" s="47">
        <f t="shared" si="7"/>
        <v>0</v>
      </c>
      <c r="K126" s="48">
        <f t="shared" si="8"/>
        <v>0</v>
      </c>
      <c r="L126" s="49"/>
      <c r="M126" s="50" t="e">
        <f t="shared" si="9"/>
        <v>#DIV/0!</v>
      </c>
    </row>
    <row r="127" spans="1:13" s="28" customFormat="1">
      <c r="A127" s="54">
        <v>118</v>
      </c>
      <c r="B127" s="37" t="s">
        <v>156</v>
      </c>
      <c r="C127" s="26"/>
      <c r="D127" s="51" t="s">
        <v>7</v>
      </c>
      <c r="E127" s="29">
        <v>500</v>
      </c>
      <c r="F127" s="36"/>
      <c r="G127" s="45">
        <f t="shared" si="5"/>
        <v>0</v>
      </c>
      <c r="H127" s="46">
        <v>0.23</v>
      </c>
      <c r="I127" s="47">
        <f t="shared" si="6"/>
        <v>0</v>
      </c>
      <c r="J127" s="47">
        <f t="shared" si="7"/>
        <v>0</v>
      </c>
      <c r="K127" s="48">
        <f t="shared" si="8"/>
        <v>0</v>
      </c>
      <c r="L127" s="49"/>
      <c r="M127" s="50" t="e">
        <f t="shared" si="9"/>
        <v>#DIV/0!</v>
      </c>
    </row>
    <row r="128" spans="1:13" s="28" customFormat="1">
      <c r="A128" s="54">
        <v>119</v>
      </c>
      <c r="B128" s="37" t="s">
        <v>157</v>
      </c>
      <c r="C128" s="26"/>
      <c r="D128" s="51" t="s">
        <v>7</v>
      </c>
      <c r="E128" s="29">
        <v>2000</v>
      </c>
      <c r="F128" s="36"/>
      <c r="G128" s="45">
        <f t="shared" si="5"/>
        <v>0</v>
      </c>
      <c r="H128" s="46">
        <v>0.23</v>
      </c>
      <c r="I128" s="47">
        <f t="shared" si="6"/>
        <v>0</v>
      </c>
      <c r="J128" s="47">
        <f t="shared" si="7"/>
        <v>0</v>
      </c>
      <c r="K128" s="48">
        <f t="shared" si="8"/>
        <v>0</v>
      </c>
      <c r="L128" s="49"/>
      <c r="M128" s="50" t="e">
        <f t="shared" si="9"/>
        <v>#DIV/0!</v>
      </c>
    </row>
    <row r="129" spans="1:13" s="28" customFormat="1" ht="60">
      <c r="A129" s="54">
        <v>120</v>
      </c>
      <c r="B129" s="37" t="s">
        <v>141</v>
      </c>
      <c r="C129" s="26"/>
      <c r="D129" s="51" t="s">
        <v>23</v>
      </c>
      <c r="E129" s="29">
        <v>1000</v>
      </c>
      <c r="F129" s="36"/>
      <c r="G129" s="45">
        <f t="shared" si="5"/>
        <v>0</v>
      </c>
      <c r="H129" s="46">
        <v>0.23</v>
      </c>
      <c r="I129" s="47">
        <f t="shared" si="6"/>
        <v>0</v>
      </c>
      <c r="J129" s="47">
        <f t="shared" si="7"/>
        <v>0</v>
      </c>
      <c r="K129" s="48">
        <f t="shared" si="8"/>
        <v>0</v>
      </c>
      <c r="L129" s="49"/>
      <c r="M129" s="50" t="e">
        <f t="shared" si="9"/>
        <v>#DIV/0!</v>
      </c>
    </row>
    <row r="130" spans="1:13" s="28" customFormat="1" ht="60">
      <c r="A130" s="54">
        <v>121</v>
      </c>
      <c r="B130" s="39" t="s">
        <v>142</v>
      </c>
      <c r="C130" s="26"/>
      <c r="D130" s="51" t="s">
        <v>24</v>
      </c>
      <c r="E130" s="32">
        <v>200</v>
      </c>
      <c r="F130" s="36"/>
      <c r="G130" s="45">
        <f t="shared" si="5"/>
        <v>0</v>
      </c>
      <c r="H130" s="46">
        <v>0.23</v>
      </c>
      <c r="I130" s="47">
        <f t="shared" si="6"/>
        <v>0</v>
      </c>
      <c r="J130" s="47">
        <f t="shared" si="7"/>
        <v>0</v>
      </c>
      <c r="K130" s="48">
        <f t="shared" si="8"/>
        <v>0</v>
      </c>
      <c r="L130" s="49"/>
      <c r="M130" s="50" t="e">
        <f t="shared" si="9"/>
        <v>#DIV/0!</v>
      </c>
    </row>
    <row r="131" spans="1:13" s="28" customFormat="1" ht="60">
      <c r="A131" s="54">
        <v>122</v>
      </c>
      <c r="B131" s="39" t="s">
        <v>143</v>
      </c>
      <c r="C131" s="26"/>
      <c r="D131" s="51" t="s">
        <v>24</v>
      </c>
      <c r="E131" s="32">
        <v>200</v>
      </c>
      <c r="F131" s="36"/>
      <c r="G131" s="45">
        <f t="shared" si="5"/>
        <v>0</v>
      </c>
      <c r="H131" s="46">
        <v>0.23</v>
      </c>
      <c r="I131" s="47">
        <f t="shared" si="6"/>
        <v>0</v>
      </c>
      <c r="J131" s="47">
        <f t="shared" si="7"/>
        <v>0</v>
      </c>
      <c r="K131" s="48">
        <f t="shared" si="8"/>
        <v>0</v>
      </c>
      <c r="L131" s="49"/>
      <c r="M131" s="50" t="e">
        <f t="shared" si="9"/>
        <v>#DIV/0!</v>
      </c>
    </row>
    <row r="132" spans="1:13" s="28" customFormat="1" ht="60">
      <c r="A132" s="54">
        <v>123</v>
      </c>
      <c r="B132" s="39" t="s">
        <v>144</v>
      </c>
      <c r="C132" s="26"/>
      <c r="D132" s="51" t="s">
        <v>24</v>
      </c>
      <c r="E132" s="32">
        <v>200</v>
      </c>
      <c r="F132" s="36"/>
      <c r="G132" s="45">
        <f t="shared" si="5"/>
        <v>0</v>
      </c>
      <c r="H132" s="46">
        <v>0.23</v>
      </c>
      <c r="I132" s="47">
        <f t="shared" si="6"/>
        <v>0</v>
      </c>
      <c r="J132" s="47">
        <f t="shared" si="7"/>
        <v>0</v>
      </c>
      <c r="K132" s="48">
        <f t="shared" si="8"/>
        <v>0</v>
      </c>
      <c r="L132" s="49"/>
      <c r="M132" s="50" t="e">
        <f t="shared" si="9"/>
        <v>#DIV/0!</v>
      </c>
    </row>
    <row r="133" spans="1:13" s="28" customFormat="1" ht="60">
      <c r="A133" s="54">
        <v>124</v>
      </c>
      <c r="B133" s="39" t="s">
        <v>145</v>
      </c>
      <c r="C133" s="26"/>
      <c r="D133" s="51" t="s">
        <v>24</v>
      </c>
      <c r="E133" s="32">
        <v>200</v>
      </c>
      <c r="F133" s="36"/>
      <c r="G133" s="45">
        <f t="shared" si="5"/>
        <v>0</v>
      </c>
      <c r="H133" s="46">
        <v>0.23</v>
      </c>
      <c r="I133" s="47">
        <f t="shared" si="6"/>
        <v>0</v>
      </c>
      <c r="J133" s="47">
        <f t="shared" si="7"/>
        <v>0</v>
      </c>
      <c r="K133" s="48">
        <f t="shared" si="8"/>
        <v>0</v>
      </c>
      <c r="L133" s="49"/>
      <c r="M133" s="50" t="e">
        <f t="shared" si="9"/>
        <v>#DIV/0!</v>
      </c>
    </row>
    <row r="134" spans="1:13" s="28" customFormat="1" ht="60">
      <c r="A134" s="54">
        <v>125</v>
      </c>
      <c r="B134" s="39" t="s">
        <v>146</v>
      </c>
      <c r="C134" s="26"/>
      <c r="D134" s="51" t="s">
        <v>24</v>
      </c>
      <c r="E134" s="32">
        <v>200</v>
      </c>
      <c r="F134" s="36"/>
      <c r="G134" s="45">
        <f t="shared" si="5"/>
        <v>0</v>
      </c>
      <c r="H134" s="46">
        <v>0.23</v>
      </c>
      <c r="I134" s="47">
        <f t="shared" si="6"/>
        <v>0</v>
      </c>
      <c r="J134" s="47">
        <f t="shared" si="7"/>
        <v>0</v>
      </c>
      <c r="K134" s="48">
        <f t="shared" si="8"/>
        <v>0</v>
      </c>
      <c r="L134" s="49"/>
      <c r="M134" s="50" t="e">
        <f t="shared" si="9"/>
        <v>#DIV/0!</v>
      </c>
    </row>
    <row r="135" spans="1:13" s="28" customFormat="1" ht="75">
      <c r="A135" s="54">
        <v>126</v>
      </c>
      <c r="B135" s="39" t="s">
        <v>147</v>
      </c>
      <c r="C135" s="26"/>
      <c r="D135" s="51" t="s">
        <v>24</v>
      </c>
      <c r="E135" s="32">
        <v>200</v>
      </c>
      <c r="F135" s="36"/>
      <c r="G135" s="45">
        <f t="shared" si="5"/>
        <v>0</v>
      </c>
      <c r="H135" s="46">
        <v>0.23</v>
      </c>
      <c r="I135" s="47">
        <f t="shared" si="6"/>
        <v>0</v>
      </c>
      <c r="J135" s="47">
        <f t="shared" si="7"/>
        <v>0</v>
      </c>
      <c r="K135" s="48">
        <f t="shared" si="8"/>
        <v>0</v>
      </c>
      <c r="L135" s="49"/>
      <c r="M135" s="50" t="e">
        <f t="shared" si="9"/>
        <v>#DIV/0!</v>
      </c>
    </row>
    <row r="136" spans="1:13" s="28" customFormat="1" ht="60">
      <c r="A136" s="54">
        <v>127</v>
      </c>
      <c r="B136" s="39" t="s">
        <v>148</v>
      </c>
      <c r="C136" s="26"/>
      <c r="D136" s="51" t="s">
        <v>24</v>
      </c>
      <c r="E136" s="32">
        <v>200</v>
      </c>
      <c r="F136" s="36"/>
      <c r="G136" s="45">
        <f t="shared" si="5"/>
        <v>0</v>
      </c>
      <c r="H136" s="46">
        <v>0.23</v>
      </c>
      <c r="I136" s="47">
        <f t="shared" si="6"/>
        <v>0</v>
      </c>
      <c r="J136" s="47">
        <f t="shared" si="7"/>
        <v>0</v>
      </c>
      <c r="K136" s="48">
        <f t="shared" si="8"/>
        <v>0</v>
      </c>
      <c r="L136" s="49"/>
      <c r="M136" s="50" t="e">
        <f t="shared" si="9"/>
        <v>#DIV/0!</v>
      </c>
    </row>
    <row r="137" spans="1:13" s="28" customFormat="1" ht="60">
      <c r="A137" s="54">
        <v>128</v>
      </c>
      <c r="B137" s="39" t="s">
        <v>149</v>
      </c>
      <c r="C137" s="26"/>
      <c r="D137" s="51" t="s">
        <v>24</v>
      </c>
      <c r="E137" s="32">
        <v>200</v>
      </c>
      <c r="F137" s="36"/>
      <c r="G137" s="45">
        <f t="shared" si="5"/>
        <v>0</v>
      </c>
      <c r="H137" s="46">
        <v>0.23</v>
      </c>
      <c r="I137" s="47">
        <f t="shared" si="6"/>
        <v>0</v>
      </c>
      <c r="J137" s="47">
        <f t="shared" si="7"/>
        <v>0</v>
      </c>
      <c r="K137" s="48">
        <f t="shared" si="8"/>
        <v>0</v>
      </c>
      <c r="L137" s="49"/>
      <c r="M137" s="50" t="e">
        <f t="shared" si="9"/>
        <v>#DIV/0!</v>
      </c>
    </row>
    <row r="138" spans="1:13" s="28" customFormat="1" ht="45">
      <c r="A138" s="54">
        <v>129</v>
      </c>
      <c r="B138" s="57" t="s">
        <v>150</v>
      </c>
      <c r="C138" s="26"/>
      <c r="D138" s="51" t="s">
        <v>7</v>
      </c>
      <c r="E138" s="33">
        <v>300</v>
      </c>
      <c r="F138" s="36"/>
      <c r="G138" s="45">
        <f t="shared" si="5"/>
        <v>0</v>
      </c>
      <c r="H138" s="46">
        <v>0.23</v>
      </c>
      <c r="I138" s="47">
        <f t="shared" si="6"/>
        <v>0</v>
      </c>
      <c r="J138" s="47">
        <f t="shared" si="7"/>
        <v>0</v>
      </c>
      <c r="K138" s="48">
        <f t="shared" si="8"/>
        <v>0</v>
      </c>
      <c r="L138" s="49"/>
      <c r="M138" s="50" t="e">
        <f t="shared" si="9"/>
        <v>#DIV/0!</v>
      </c>
    </row>
    <row r="139" spans="1:13" s="28" customFormat="1" ht="45">
      <c r="A139" s="54">
        <v>130</v>
      </c>
      <c r="B139" s="57" t="s">
        <v>151</v>
      </c>
      <c r="C139" s="26"/>
      <c r="D139" s="51" t="s">
        <v>7</v>
      </c>
      <c r="E139" s="33">
        <v>300</v>
      </c>
      <c r="F139" s="36"/>
      <c r="G139" s="45">
        <f t="shared" ref="G139:G140" si="10">ROUND((E139*F139),2)</f>
        <v>0</v>
      </c>
      <c r="H139" s="46">
        <v>0.23</v>
      </c>
      <c r="I139" s="47">
        <f t="shared" ref="I139:I140" si="11">ROUND((G139*H139),2)</f>
        <v>0</v>
      </c>
      <c r="J139" s="47">
        <f t="shared" ref="J139:J140" si="12">ROUND((F139*H139)+F139,2)</f>
        <v>0</v>
      </c>
      <c r="K139" s="48">
        <f t="shared" ref="K139:K140" si="13">ROUND((G139+I139),2)</f>
        <v>0</v>
      </c>
      <c r="L139" s="49"/>
      <c r="M139" s="50" t="e">
        <f t="shared" ref="M139:M140" si="14">(L139-J139)/L139*100%</f>
        <v>#DIV/0!</v>
      </c>
    </row>
    <row r="140" spans="1:13" s="28" customFormat="1" ht="75">
      <c r="A140" s="54">
        <v>131</v>
      </c>
      <c r="B140" s="40" t="s">
        <v>152</v>
      </c>
      <c r="C140" s="26"/>
      <c r="D140" s="51" t="s">
        <v>23</v>
      </c>
      <c r="E140" s="33">
        <v>300</v>
      </c>
      <c r="F140" s="36"/>
      <c r="G140" s="45">
        <f t="shared" si="10"/>
        <v>0</v>
      </c>
      <c r="H140" s="46">
        <v>0.23</v>
      </c>
      <c r="I140" s="47">
        <f t="shared" si="11"/>
        <v>0</v>
      </c>
      <c r="J140" s="47">
        <f t="shared" si="12"/>
        <v>0</v>
      </c>
      <c r="K140" s="48">
        <f t="shared" si="13"/>
        <v>0</v>
      </c>
      <c r="L140" s="49"/>
      <c r="M140" s="50" t="e">
        <f t="shared" si="14"/>
        <v>#DIV/0!</v>
      </c>
    </row>
    <row r="141" spans="1:13">
      <c r="C141" s="1"/>
      <c r="D141" s="1"/>
      <c r="F141" s="16" t="s">
        <v>6</v>
      </c>
      <c r="G141" s="17">
        <f>ROUND(SUM(G10:G140),2)</f>
        <v>0</v>
      </c>
      <c r="H141" s="18"/>
      <c r="I141" s="27">
        <f>ROUND(SUM(I10:I140),2)</f>
        <v>0</v>
      </c>
      <c r="J141" s="27"/>
      <c r="K141" s="27">
        <f>ROUND(SUM(K10:K140),2)</f>
        <v>0</v>
      </c>
      <c r="L141" s="18"/>
      <c r="M141" s="18"/>
    </row>
    <row r="142" spans="1:13">
      <c r="F142" s="24"/>
      <c r="G142" s="24"/>
      <c r="H142" s="25"/>
      <c r="I142" s="25"/>
      <c r="J142" s="25"/>
      <c r="K142" s="25"/>
      <c r="L142" s="25"/>
      <c r="M142" s="25"/>
    </row>
    <row r="143" spans="1:13">
      <c r="F143" s="24"/>
      <c r="G143" s="24"/>
      <c r="H143" s="25"/>
      <c r="I143" s="25"/>
      <c r="J143" s="25"/>
      <c r="K143" s="25"/>
      <c r="L143" s="25"/>
      <c r="M143" s="25"/>
    </row>
    <row r="144" spans="1:13">
      <c r="F144" s="24"/>
      <c r="G144" s="24"/>
      <c r="H144" s="25"/>
      <c r="I144" s="25"/>
      <c r="J144" s="25"/>
      <c r="K144" s="25"/>
      <c r="L144" s="25"/>
      <c r="M144" s="25"/>
    </row>
    <row r="145" spans="2:13">
      <c r="B145" s="1" t="s">
        <v>16</v>
      </c>
      <c r="F145" s="24"/>
      <c r="G145" s="24"/>
      <c r="H145" s="25"/>
      <c r="I145" s="25"/>
      <c r="J145" s="25"/>
      <c r="K145" s="25"/>
      <c r="L145" s="25"/>
      <c r="M145" s="25"/>
    </row>
    <row r="146" spans="2:13">
      <c r="J146" s="25"/>
    </row>
    <row r="147" spans="2:13">
      <c r="B147" s="2" t="s">
        <v>8</v>
      </c>
      <c r="J147" s="25"/>
    </row>
    <row r="148" spans="2:13">
      <c r="B148" s="3"/>
      <c r="C148" s="15"/>
      <c r="J148" s="25"/>
    </row>
    <row r="149" spans="2:13" ht="21" customHeight="1">
      <c r="B149" s="58" t="s">
        <v>13</v>
      </c>
      <c r="C149" s="59"/>
      <c r="J149" s="25"/>
    </row>
    <row r="150" spans="2:13" ht="38.25" customHeight="1">
      <c r="B150" s="58" t="s">
        <v>15</v>
      </c>
      <c r="C150" s="59"/>
      <c r="J150" s="25"/>
    </row>
    <row r="151" spans="2:13" ht="34.5" customHeight="1">
      <c r="B151" s="60" t="s">
        <v>14</v>
      </c>
      <c r="C151" s="59"/>
      <c r="J151" s="25"/>
    </row>
    <row r="152" spans="2:13">
      <c r="C152" s="15"/>
      <c r="J152" s="25"/>
    </row>
    <row r="153" spans="2:13">
      <c r="C153" s="15"/>
      <c r="J153" s="25"/>
    </row>
    <row r="154" spans="2:13">
      <c r="B154" s="52" t="s">
        <v>25</v>
      </c>
      <c r="C154" s="15"/>
      <c r="J154" s="25"/>
    </row>
    <row r="155" spans="2:13">
      <c r="C155" s="15"/>
      <c r="J155" s="25"/>
    </row>
    <row r="156" spans="2:13">
      <c r="C156" s="15"/>
      <c r="J156" s="25"/>
    </row>
    <row r="157" spans="2:13">
      <c r="C157" s="15"/>
      <c r="J157" s="25"/>
    </row>
    <row r="158" spans="2:13">
      <c r="C158" s="15"/>
      <c r="J158" s="25"/>
    </row>
    <row r="159" spans="2:13">
      <c r="C159" s="15"/>
      <c r="J159" s="25"/>
    </row>
    <row r="160" spans="2:13">
      <c r="C160" s="15"/>
      <c r="J160" s="25"/>
    </row>
    <row r="161" spans="3:10">
      <c r="C161" s="15"/>
      <c r="J161" s="25"/>
    </row>
    <row r="162" spans="3:10">
      <c r="C162" s="15"/>
      <c r="J162" s="25"/>
    </row>
    <row r="163" spans="3:10">
      <c r="C163" s="15"/>
      <c r="J163" s="25"/>
    </row>
    <row r="164" spans="3:10">
      <c r="C164" s="15"/>
      <c r="J164" s="25"/>
    </row>
    <row r="165" spans="3:10">
      <c r="C165" s="15"/>
      <c r="J165" s="25"/>
    </row>
    <row r="166" spans="3:10">
      <c r="C166" s="15"/>
      <c r="J166" s="25"/>
    </row>
    <row r="167" spans="3:10">
      <c r="C167" s="15"/>
      <c r="J167" s="25"/>
    </row>
    <row r="168" spans="3:10">
      <c r="C168" s="15"/>
      <c r="J168" s="25"/>
    </row>
    <row r="169" spans="3:10">
      <c r="C169" s="15"/>
      <c r="J169" s="25"/>
    </row>
    <row r="170" spans="3:10">
      <c r="C170" s="15"/>
      <c r="J170" s="25"/>
    </row>
    <row r="171" spans="3:10">
      <c r="C171" s="15"/>
      <c r="J171" s="25"/>
    </row>
    <row r="172" spans="3:10">
      <c r="C172" s="15"/>
      <c r="J172" s="25"/>
    </row>
    <row r="173" spans="3:10">
      <c r="C173" s="15"/>
      <c r="J173" s="25"/>
    </row>
    <row r="174" spans="3:10">
      <c r="C174" s="15"/>
      <c r="J174" s="25"/>
    </row>
    <row r="175" spans="3:10">
      <c r="C175" s="15"/>
      <c r="J175" s="25"/>
    </row>
    <row r="176" spans="3:10">
      <c r="C176" s="15"/>
      <c r="J176" s="25"/>
    </row>
    <row r="177" spans="3:10">
      <c r="C177" s="15"/>
      <c r="J177" s="25"/>
    </row>
    <row r="178" spans="3:10">
      <c r="C178" s="15"/>
      <c r="J178" s="25"/>
    </row>
    <row r="179" spans="3:10">
      <c r="C179" s="15"/>
      <c r="J179" s="25"/>
    </row>
    <row r="180" spans="3:10">
      <c r="C180" s="15"/>
      <c r="J180" s="25"/>
    </row>
    <row r="181" spans="3:10">
      <c r="C181" s="15"/>
      <c r="J181" s="25"/>
    </row>
    <row r="182" spans="3:10">
      <c r="C182" s="15"/>
      <c r="J182" s="25"/>
    </row>
    <row r="183" spans="3:10">
      <c r="C183" s="15"/>
      <c r="J183" s="25"/>
    </row>
    <row r="184" spans="3:10">
      <c r="C184" s="15"/>
      <c r="J184" s="25"/>
    </row>
    <row r="185" spans="3:10">
      <c r="C185" s="15"/>
      <c r="J185" s="25"/>
    </row>
    <row r="186" spans="3:10">
      <c r="C186" s="15"/>
      <c r="J186" s="25"/>
    </row>
    <row r="187" spans="3:10">
      <c r="C187" s="15"/>
      <c r="J187" s="25"/>
    </row>
    <row r="188" spans="3:10">
      <c r="C188" s="15"/>
      <c r="J188" s="25"/>
    </row>
    <row r="189" spans="3:10">
      <c r="C189" s="15"/>
      <c r="J189" s="25"/>
    </row>
    <row r="190" spans="3:10">
      <c r="C190" s="15"/>
      <c r="J190" s="25"/>
    </row>
    <row r="191" spans="3:10">
      <c r="C191" s="15"/>
      <c r="J191" s="25"/>
    </row>
    <row r="192" spans="3:10">
      <c r="C192" s="15"/>
      <c r="J192" s="25"/>
    </row>
    <row r="193" spans="3:10">
      <c r="C193" s="15"/>
      <c r="J193" s="25"/>
    </row>
    <row r="194" spans="3:10">
      <c r="C194" s="15"/>
      <c r="J194" s="25"/>
    </row>
    <row r="195" spans="3:10">
      <c r="C195" s="15"/>
      <c r="J195" s="25"/>
    </row>
    <row r="196" spans="3:10">
      <c r="C196" s="15"/>
      <c r="J196" s="25"/>
    </row>
    <row r="197" spans="3:10">
      <c r="C197" s="15"/>
      <c r="J197" s="25"/>
    </row>
    <row r="198" spans="3:10">
      <c r="C198" s="15"/>
      <c r="J198" s="25"/>
    </row>
    <row r="199" spans="3:10">
      <c r="C199" s="15"/>
      <c r="J199" s="25"/>
    </row>
    <row r="200" spans="3:10">
      <c r="C200" s="15"/>
      <c r="J200" s="25"/>
    </row>
    <row r="201" spans="3:10">
      <c r="C201" s="15"/>
      <c r="J201" s="25"/>
    </row>
    <row r="202" spans="3:10">
      <c r="C202" s="15"/>
      <c r="J202" s="25"/>
    </row>
    <row r="203" spans="3:10">
      <c r="C203" s="15"/>
      <c r="J203" s="25"/>
    </row>
    <row r="204" spans="3:10">
      <c r="C204" s="15"/>
      <c r="J204" s="25"/>
    </row>
  </sheetData>
  <autoFilter ref="A8:M8" xr:uid="{00000000-0001-0000-0000-000000000000}"/>
  <sortState xmlns:xlrd2="http://schemas.microsoft.com/office/spreadsheetml/2017/richdata2" ref="B126:H128">
    <sortCondition ref="B126:B128"/>
  </sortState>
  <mergeCells count="3">
    <mergeCell ref="B149:C149"/>
    <mergeCell ref="B150:C150"/>
    <mergeCell ref="B151:C151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Kujawsko-pom.</vt:lpstr>
      <vt:lpstr>'Kujawsko-pom.'!Obszar_wydruku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2021-09-27T07:17:37Z</cp:lastPrinted>
  <dcterms:created xsi:type="dcterms:W3CDTF">2014-03-19T12:48:18Z</dcterms:created>
  <dcterms:modified xsi:type="dcterms:W3CDTF">2021-11-04T09:32:26Z</dcterms:modified>
</cp:coreProperties>
</file>