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1 - Mazowieckie" sheetId="1" r:id="rId1"/>
  </sheets>
  <definedNames>
    <definedName name="_xlnm._FilterDatabase" localSheetId="0" hidden="1">'Opak. - cz.1 - Mazowieckie'!$A$7:$J$105</definedName>
    <definedName name="_xlnm.Print_Area" localSheetId="0">'Opak. - cz.1 - Mazowieckie'!$A$7:$E$26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<sst xmlns="http://schemas.openxmlformats.org/spreadsheetml/2006/main" count="213" uniqueCount="120">
  <si>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</si>
  <si>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</si>
  <si>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</si>
  <si>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</si>
  <si>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</si>
  <si>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</si>
  <si>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</si>
  <si>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</si>
  <si>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</si>
  <si>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</si>
  <si>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</si>
  <si>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</si>
  <si>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IGB MAZOVIA - część 1 - woj. mazowieckie</t>
  </si>
  <si>
    <t>do Opisu przedmiotu zamówienia</t>
  </si>
  <si>
    <t xml:space="preserve">Sukcesywna dostawa opakowań jednorazowych dla Mazowieckiej Instytucji Gospodarki Budżetowej Mazovia 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</si>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</sst>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justify" vertical="center" wrapText="1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1" fontId="33" fillId="0" borderId="12" xfId="0" applyNumberFormat="1" applyFont="1" applyBorder="1" applyAlignment="1">
      <alignment horizontal="center" vertical="center"/>
    </xf>
    <xf numFmtId="1" fontId="33" fillId="0" borderId="12" xfId="49" applyNumberFormat="1" applyFont="1" applyFill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4" t="s">
        <v>14</v>
      </c>
      <c r="B3" s="54"/>
      <c r="C3" s="54"/>
      <c r="D3" s="54"/>
      <c r="E3" s="54"/>
      <c r="F3" s="17"/>
      <c r="G3" s="48"/>
      <c r="H3" s="48"/>
      <c r="I3" s="49" t="s">
        <v>119</v>
      </c>
      <c r="J3" s="49"/>
    </row>
    <row r="4" spans="1:10" s="1" customFormat="1" ht="15.75">
      <c r="A4" s="52" t="s">
        <v>12</v>
      </c>
      <c r="B4" s="53"/>
      <c r="D4" s="11"/>
      <c r="E4" s="27"/>
      <c r="F4" s="18"/>
      <c r="G4" s="50" t="s">
        <v>13</v>
      </c>
      <c r="H4" s="51"/>
      <c r="I4" s="51"/>
      <c r="J4" s="51"/>
    </row>
    <row r="5" spans="1:10" s="8" customFormat="1" ht="18.75">
      <c r="A5" s="47"/>
      <c r="B5" s="47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114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8" t="s">
        <v>118</v>
      </c>
      <c r="C8" s="39"/>
      <c r="D8" s="35" t="s">
        <v>15</v>
      </c>
      <c r="E8" s="43">
        <v>36</v>
      </c>
      <c r="F8" s="31"/>
      <c r="G8" s="32">
        <f>ROUND(E8*F8,2)</f>
        <v>0</v>
      </c>
      <c r="H8" s="34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8" t="s">
        <v>19</v>
      </c>
      <c r="C9" s="39"/>
      <c r="D9" s="35" t="s">
        <v>15</v>
      </c>
      <c r="E9" s="43">
        <v>48</v>
      </c>
      <c r="F9" s="31"/>
      <c r="G9" s="32">
        <f aca="true" t="shared" si="0" ref="G9:G58">ROUND(E9*F9,2)</f>
        <v>0</v>
      </c>
      <c r="H9" s="34"/>
      <c r="I9" s="32">
        <f aca="true" t="shared" si="1" ref="I9:I72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8" t="s">
        <v>20</v>
      </c>
      <c r="C10" s="39"/>
      <c r="D10" s="35" t="s">
        <v>15</v>
      </c>
      <c r="E10" s="43">
        <v>84</v>
      </c>
      <c r="F10" s="31"/>
      <c r="G10" s="32">
        <f t="shared" si="0"/>
        <v>0</v>
      </c>
      <c r="H10" s="34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8" t="s">
        <v>21</v>
      </c>
      <c r="C11" s="40"/>
      <c r="D11" s="36" t="s">
        <v>16</v>
      </c>
      <c r="E11" s="43">
        <v>12</v>
      </c>
      <c r="F11" s="31"/>
      <c r="G11" s="32">
        <f t="shared" si="0"/>
        <v>0</v>
      </c>
      <c r="H11" s="34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8" t="s">
        <v>22</v>
      </c>
      <c r="C12" s="39"/>
      <c r="D12" s="36" t="s">
        <v>16</v>
      </c>
      <c r="E12" s="43">
        <v>12</v>
      </c>
      <c r="F12" s="31"/>
      <c r="G12" s="32">
        <f t="shared" si="0"/>
        <v>0</v>
      </c>
      <c r="H12" s="34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8" t="s">
        <v>23</v>
      </c>
      <c r="C13" s="39"/>
      <c r="D13" s="36" t="s">
        <v>16</v>
      </c>
      <c r="E13" s="43">
        <v>12</v>
      </c>
      <c r="F13" s="31"/>
      <c r="G13" s="32">
        <f t="shared" si="0"/>
        <v>0</v>
      </c>
      <c r="H13" s="34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8" t="s">
        <v>24</v>
      </c>
      <c r="C14" s="39"/>
      <c r="D14" s="35" t="s">
        <v>16</v>
      </c>
      <c r="E14" s="44">
        <v>108</v>
      </c>
      <c r="F14" s="31"/>
      <c r="G14" s="32">
        <f t="shared" si="0"/>
        <v>0</v>
      </c>
      <c r="H14" s="34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8" t="s">
        <v>25</v>
      </c>
      <c r="C15" s="39"/>
      <c r="D15" s="35" t="s">
        <v>16</v>
      </c>
      <c r="E15" s="44">
        <v>48</v>
      </c>
      <c r="F15" s="31"/>
      <c r="G15" s="32">
        <f t="shared" si="0"/>
        <v>0</v>
      </c>
      <c r="H15" s="34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8" t="s">
        <v>26</v>
      </c>
      <c r="C16" s="39"/>
      <c r="D16" s="35" t="s">
        <v>17</v>
      </c>
      <c r="E16" s="44">
        <v>480</v>
      </c>
      <c r="F16" s="31"/>
      <c r="G16" s="32">
        <f t="shared" si="0"/>
        <v>0</v>
      </c>
      <c r="H16" s="34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8" t="s">
        <v>27</v>
      </c>
      <c r="C17" s="39"/>
      <c r="D17" s="35" t="s">
        <v>17</v>
      </c>
      <c r="E17" s="44">
        <v>480</v>
      </c>
      <c r="F17" s="31"/>
      <c r="G17" s="32">
        <f t="shared" si="0"/>
        <v>0</v>
      </c>
      <c r="H17" s="34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8" t="s">
        <v>28</v>
      </c>
      <c r="C18" s="39"/>
      <c r="D18" s="35" t="s">
        <v>17</v>
      </c>
      <c r="E18" s="44">
        <v>12</v>
      </c>
      <c r="F18" s="31"/>
      <c r="G18" s="32">
        <f t="shared" si="0"/>
        <v>0</v>
      </c>
      <c r="H18" s="34"/>
      <c r="I18" s="32">
        <f t="shared" si="1"/>
        <v>0</v>
      </c>
      <c r="J18" s="32">
        <f t="shared" si="2"/>
        <v>0</v>
      </c>
    </row>
    <row r="19" spans="1:10" s="33" customFormat="1" ht="45">
      <c r="A19" s="30">
        <v>12</v>
      </c>
      <c r="B19" s="38" t="s">
        <v>29</v>
      </c>
      <c r="C19" s="39"/>
      <c r="D19" s="35" t="s">
        <v>17</v>
      </c>
      <c r="E19" s="44">
        <v>480</v>
      </c>
      <c r="F19" s="31"/>
      <c r="G19" s="32">
        <f t="shared" si="0"/>
        <v>0</v>
      </c>
      <c r="H19" s="34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8" t="s">
        <v>30</v>
      </c>
      <c r="C20" s="39"/>
      <c r="D20" s="35" t="s">
        <v>17</v>
      </c>
      <c r="E20" s="44">
        <v>480</v>
      </c>
      <c r="F20" s="31"/>
      <c r="G20" s="32">
        <f t="shared" si="0"/>
        <v>0</v>
      </c>
      <c r="H20" s="34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8" t="s">
        <v>31</v>
      </c>
      <c r="C21" s="39"/>
      <c r="D21" s="35" t="s">
        <v>18</v>
      </c>
      <c r="E21" s="44">
        <v>3960</v>
      </c>
      <c r="F21" s="31"/>
      <c r="G21" s="32">
        <f t="shared" si="0"/>
        <v>0</v>
      </c>
      <c r="H21" s="34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8" t="s">
        <v>32</v>
      </c>
      <c r="C22" s="39"/>
      <c r="D22" s="35" t="s">
        <v>17</v>
      </c>
      <c r="E22" s="44">
        <v>720</v>
      </c>
      <c r="F22" s="31"/>
      <c r="G22" s="32">
        <f t="shared" si="0"/>
        <v>0</v>
      </c>
      <c r="H22" s="34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8" t="s">
        <v>33</v>
      </c>
      <c r="C23" s="39"/>
      <c r="D23" s="35" t="s">
        <v>17</v>
      </c>
      <c r="E23" s="43">
        <v>480</v>
      </c>
      <c r="F23" s="31"/>
      <c r="G23" s="32">
        <f t="shared" si="0"/>
        <v>0</v>
      </c>
      <c r="H23" s="34"/>
      <c r="I23" s="32">
        <f t="shared" si="1"/>
        <v>0</v>
      </c>
      <c r="J23" s="32">
        <f t="shared" si="2"/>
        <v>0</v>
      </c>
    </row>
    <row r="24" spans="1:10" s="33" customFormat="1" ht="60">
      <c r="A24" s="30">
        <v>17</v>
      </c>
      <c r="B24" s="38" t="s">
        <v>34</v>
      </c>
      <c r="C24" s="39"/>
      <c r="D24" s="35" t="s">
        <v>16</v>
      </c>
      <c r="E24" s="44">
        <v>24</v>
      </c>
      <c r="F24" s="31"/>
      <c r="G24" s="32">
        <f t="shared" si="0"/>
        <v>0</v>
      </c>
      <c r="H24" s="34"/>
      <c r="I24" s="32">
        <f t="shared" si="1"/>
        <v>0</v>
      </c>
      <c r="J24" s="32">
        <f t="shared" si="2"/>
        <v>0</v>
      </c>
    </row>
    <row r="25" spans="1:10" s="33" customFormat="1" ht="60">
      <c r="A25" s="30">
        <v>18</v>
      </c>
      <c r="B25" s="38" t="s">
        <v>35</v>
      </c>
      <c r="C25" s="39"/>
      <c r="D25" s="36" t="s">
        <v>16</v>
      </c>
      <c r="E25" s="43">
        <v>12</v>
      </c>
      <c r="F25" s="31"/>
      <c r="G25" s="32">
        <f t="shared" si="0"/>
        <v>0</v>
      </c>
      <c r="H25" s="34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8" t="s">
        <v>36</v>
      </c>
      <c r="C26" s="41"/>
      <c r="D26" s="36" t="s">
        <v>16</v>
      </c>
      <c r="E26" s="43">
        <v>24</v>
      </c>
      <c r="F26" s="31"/>
      <c r="G26" s="32">
        <f t="shared" si="0"/>
        <v>0</v>
      </c>
      <c r="H26" s="34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8" t="s">
        <v>37</v>
      </c>
      <c r="C27" s="41"/>
      <c r="D27" s="36" t="s">
        <v>16</v>
      </c>
      <c r="E27" s="43">
        <v>12</v>
      </c>
      <c r="F27" s="31"/>
      <c r="G27" s="32">
        <f t="shared" si="0"/>
        <v>0</v>
      </c>
      <c r="H27" s="34"/>
      <c r="I27" s="32">
        <f t="shared" si="1"/>
        <v>0</v>
      </c>
      <c r="J27" s="32">
        <f aca="true" t="shared" si="3" ref="J27:J36">ROUND(G27+I27,2)</f>
        <v>0</v>
      </c>
    </row>
    <row r="28" spans="1:10" s="33" customFormat="1" ht="45">
      <c r="A28" s="30">
        <v>21</v>
      </c>
      <c r="B28" s="38" t="s">
        <v>38</v>
      </c>
      <c r="C28" s="41"/>
      <c r="D28" s="36" t="s">
        <v>16</v>
      </c>
      <c r="E28" s="43">
        <v>24</v>
      </c>
      <c r="F28" s="31"/>
      <c r="G28" s="32">
        <f t="shared" si="0"/>
        <v>0</v>
      </c>
      <c r="H28" s="34"/>
      <c r="I28" s="32">
        <f t="shared" si="1"/>
        <v>0</v>
      </c>
      <c r="J28" s="32">
        <f t="shared" si="3"/>
        <v>0</v>
      </c>
    </row>
    <row r="29" spans="1:10" s="33" customFormat="1" ht="45">
      <c r="A29" s="30">
        <v>22</v>
      </c>
      <c r="B29" s="38" t="s">
        <v>39</v>
      </c>
      <c r="C29" s="41"/>
      <c r="D29" s="35" t="s">
        <v>16</v>
      </c>
      <c r="E29" s="43">
        <v>2040</v>
      </c>
      <c r="F29" s="31"/>
      <c r="G29" s="32">
        <f t="shared" si="0"/>
        <v>0</v>
      </c>
      <c r="H29" s="34"/>
      <c r="I29" s="32">
        <f t="shared" si="1"/>
        <v>0</v>
      </c>
      <c r="J29" s="32">
        <f t="shared" si="3"/>
        <v>0</v>
      </c>
    </row>
    <row r="30" spans="1:10" s="33" customFormat="1" ht="45">
      <c r="A30" s="30">
        <v>23</v>
      </c>
      <c r="B30" s="38" t="s">
        <v>40</v>
      </c>
      <c r="C30" s="41"/>
      <c r="D30" s="35" t="s">
        <v>16</v>
      </c>
      <c r="E30" s="43">
        <v>1200</v>
      </c>
      <c r="F30" s="31"/>
      <c r="G30" s="32">
        <f t="shared" si="0"/>
        <v>0</v>
      </c>
      <c r="H30" s="34"/>
      <c r="I30" s="32">
        <f t="shared" si="1"/>
        <v>0</v>
      </c>
      <c r="J30" s="32">
        <f t="shared" si="3"/>
        <v>0</v>
      </c>
    </row>
    <row r="31" spans="1:10" s="33" customFormat="1" ht="45">
      <c r="A31" s="30">
        <v>24</v>
      </c>
      <c r="B31" s="38" t="s">
        <v>41</v>
      </c>
      <c r="C31" s="41"/>
      <c r="D31" s="35" t="s">
        <v>16</v>
      </c>
      <c r="E31" s="43">
        <v>1200</v>
      </c>
      <c r="F31" s="31"/>
      <c r="G31" s="32">
        <f t="shared" si="0"/>
        <v>0</v>
      </c>
      <c r="H31" s="34"/>
      <c r="I31" s="32">
        <f t="shared" si="1"/>
        <v>0</v>
      </c>
      <c r="J31" s="32">
        <f t="shared" si="3"/>
        <v>0</v>
      </c>
    </row>
    <row r="32" spans="1:10" s="33" customFormat="1" ht="30">
      <c r="A32" s="30">
        <v>25</v>
      </c>
      <c r="B32" s="38" t="s">
        <v>42</v>
      </c>
      <c r="C32" s="41"/>
      <c r="D32" s="35" t="s">
        <v>16</v>
      </c>
      <c r="E32" s="43">
        <v>240</v>
      </c>
      <c r="F32" s="31"/>
      <c r="G32" s="32">
        <f t="shared" si="0"/>
        <v>0</v>
      </c>
      <c r="H32" s="34"/>
      <c r="I32" s="32">
        <f t="shared" si="1"/>
        <v>0</v>
      </c>
      <c r="J32" s="32">
        <f t="shared" si="3"/>
        <v>0</v>
      </c>
    </row>
    <row r="33" spans="1:10" s="33" customFormat="1" ht="45">
      <c r="A33" s="30">
        <v>26</v>
      </c>
      <c r="B33" s="38" t="s">
        <v>43</v>
      </c>
      <c r="C33" s="41"/>
      <c r="D33" s="37" t="s">
        <v>16</v>
      </c>
      <c r="E33" s="43">
        <v>12</v>
      </c>
      <c r="F33" s="31"/>
      <c r="G33" s="32">
        <f t="shared" si="0"/>
        <v>0</v>
      </c>
      <c r="H33" s="34"/>
      <c r="I33" s="32">
        <f t="shared" si="1"/>
        <v>0</v>
      </c>
      <c r="J33" s="32">
        <f t="shared" si="3"/>
        <v>0</v>
      </c>
    </row>
    <row r="34" spans="1:10" s="33" customFormat="1" ht="30">
      <c r="A34" s="30">
        <v>27</v>
      </c>
      <c r="B34" s="38" t="s">
        <v>44</v>
      </c>
      <c r="C34" s="41"/>
      <c r="D34" s="35" t="s">
        <v>16</v>
      </c>
      <c r="E34" s="43">
        <v>240</v>
      </c>
      <c r="F34" s="31"/>
      <c r="G34" s="32">
        <f t="shared" si="0"/>
        <v>0</v>
      </c>
      <c r="H34" s="34"/>
      <c r="I34" s="32">
        <f t="shared" si="1"/>
        <v>0</v>
      </c>
      <c r="J34" s="32">
        <f t="shared" si="3"/>
        <v>0</v>
      </c>
    </row>
    <row r="35" spans="1:10" s="33" customFormat="1" ht="60">
      <c r="A35" s="30">
        <v>28</v>
      </c>
      <c r="B35" s="38" t="s">
        <v>45</v>
      </c>
      <c r="C35" s="41"/>
      <c r="D35" s="36" t="s">
        <v>16</v>
      </c>
      <c r="E35" s="43">
        <v>24</v>
      </c>
      <c r="F35" s="31"/>
      <c r="G35" s="32">
        <f t="shared" si="0"/>
        <v>0</v>
      </c>
      <c r="H35" s="34"/>
      <c r="I35" s="32">
        <f t="shared" si="1"/>
        <v>0</v>
      </c>
      <c r="J35" s="32">
        <f t="shared" si="3"/>
        <v>0</v>
      </c>
    </row>
    <row r="36" spans="1:10" s="33" customFormat="1" ht="60">
      <c r="A36" s="30">
        <v>29</v>
      </c>
      <c r="B36" s="38" t="s">
        <v>46</v>
      </c>
      <c r="C36" s="41"/>
      <c r="D36" s="36" t="s">
        <v>16</v>
      </c>
      <c r="E36" s="43">
        <v>24</v>
      </c>
      <c r="F36" s="31"/>
      <c r="G36" s="32">
        <f t="shared" si="0"/>
        <v>0</v>
      </c>
      <c r="H36" s="34"/>
      <c r="I36" s="32">
        <f t="shared" si="1"/>
        <v>0</v>
      </c>
      <c r="J36" s="32">
        <f t="shared" si="3"/>
        <v>0</v>
      </c>
    </row>
    <row r="37" spans="1:10" s="33" customFormat="1" ht="45">
      <c r="A37" s="30">
        <v>30</v>
      </c>
      <c r="B37" s="38" t="s">
        <v>47</v>
      </c>
      <c r="C37" s="41"/>
      <c r="D37" s="36" t="s">
        <v>16</v>
      </c>
      <c r="E37" s="43">
        <v>24</v>
      </c>
      <c r="F37" s="31"/>
      <c r="G37" s="32">
        <f>ROUND(E37*F37,2)</f>
        <v>0</v>
      </c>
      <c r="H37" s="34"/>
      <c r="I37" s="32">
        <f t="shared" si="1"/>
        <v>0</v>
      </c>
      <c r="J37" s="32">
        <f>ROUND(G37+I37,2)</f>
        <v>0</v>
      </c>
    </row>
    <row r="38" spans="1:10" s="33" customFormat="1" ht="45">
      <c r="A38" s="30">
        <v>31</v>
      </c>
      <c r="B38" s="38" t="s">
        <v>48</v>
      </c>
      <c r="C38" s="41"/>
      <c r="D38" s="35" t="s">
        <v>16</v>
      </c>
      <c r="E38" s="43">
        <v>360</v>
      </c>
      <c r="F38" s="31"/>
      <c r="G38" s="32">
        <f t="shared" si="0"/>
        <v>0</v>
      </c>
      <c r="H38" s="34"/>
      <c r="I38" s="32">
        <f t="shared" si="1"/>
        <v>0</v>
      </c>
      <c r="J38" s="32">
        <f aca="true" t="shared" si="4" ref="J38:J43">ROUND(G38+I38,2)</f>
        <v>0</v>
      </c>
    </row>
    <row r="39" spans="1:10" s="33" customFormat="1" ht="60">
      <c r="A39" s="30">
        <v>32</v>
      </c>
      <c r="B39" s="38" t="s">
        <v>49</v>
      </c>
      <c r="C39" s="41"/>
      <c r="D39" s="36" t="s">
        <v>16</v>
      </c>
      <c r="E39" s="43">
        <v>60</v>
      </c>
      <c r="F39" s="31"/>
      <c r="G39" s="32">
        <f t="shared" si="0"/>
        <v>0</v>
      </c>
      <c r="H39" s="34"/>
      <c r="I39" s="32">
        <f t="shared" si="1"/>
        <v>0</v>
      </c>
      <c r="J39" s="32">
        <f t="shared" si="4"/>
        <v>0</v>
      </c>
    </row>
    <row r="40" spans="1:10" s="33" customFormat="1" ht="30">
      <c r="A40" s="30">
        <v>33</v>
      </c>
      <c r="B40" s="38" t="s">
        <v>50</v>
      </c>
      <c r="C40" s="42"/>
      <c r="D40" s="36" t="s">
        <v>16</v>
      </c>
      <c r="E40" s="43">
        <v>12</v>
      </c>
      <c r="F40" s="31"/>
      <c r="G40" s="32">
        <f t="shared" si="0"/>
        <v>0</v>
      </c>
      <c r="H40" s="34"/>
      <c r="I40" s="32">
        <f t="shared" si="1"/>
        <v>0</v>
      </c>
      <c r="J40" s="32">
        <f t="shared" si="4"/>
        <v>0</v>
      </c>
    </row>
    <row r="41" spans="1:10" s="33" customFormat="1" ht="30">
      <c r="A41" s="30">
        <v>34</v>
      </c>
      <c r="B41" s="38" t="s">
        <v>51</v>
      </c>
      <c r="C41" s="42"/>
      <c r="D41" s="35" t="s">
        <v>16</v>
      </c>
      <c r="E41" s="43">
        <v>240</v>
      </c>
      <c r="F41" s="31"/>
      <c r="G41" s="32">
        <f t="shared" si="0"/>
        <v>0</v>
      </c>
      <c r="H41" s="34"/>
      <c r="I41" s="32">
        <f t="shared" si="1"/>
        <v>0</v>
      </c>
      <c r="J41" s="32">
        <f t="shared" si="4"/>
        <v>0</v>
      </c>
    </row>
    <row r="42" spans="1:10" s="33" customFormat="1" ht="45">
      <c r="A42" s="30">
        <v>35</v>
      </c>
      <c r="B42" s="38" t="s">
        <v>52</v>
      </c>
      <c r="C42" s="42"/>
      <c r="D42" s="35" t="s">
        <v>16</v>
      </c>
      <c r="E42" s="43">
        <v>12</v>
      </c>
      <c r="F42" s="31"/>
      <c r="G42" s="32">
        <f t="shared" si="0"/>
        <v>0</v>
      </c>
      <c r="H42" s="34"/>
      <c r="I42" s="32">
        <f t="shared" si="1"/>
        <v>0</v>
      </c>
      <c r="J42" s="32">
        <f t="shared" si="4"/>
        <v>0</v>
      </c>
    </row>
    <row r="43" spans="1:10" s="33" customFormat="1" ht="60">
      <c r="A43" s="30">
        <v>36</v>
      </c>
      <c r="B43" s="38" t="s">
        <v>53</v>
      </c>
      <c r="C43" s="41"/>
      <c r="D43" s="35" t="s">
        <v>16</v>
      </c>
      <c r="E43" s="43">
        <v>240</v>
      </c>
      <c r="F43" s="31"/>
      <c r="G43" s="32">
        <f t="shared" si="0"/>
        <v>0</v>
      </c>
      <c r="H43" s="34"/>
      <c r="I43" s="32">
        <f t="shared" si="1"/>
        <v>0</v>
      </c>
      <c r="J43" s="32">
        <f t="shared" si="4"/>
        <v>0</v>
      </c>
    </row>
    <row r="44" spans="1:10" s="33" customFormat="1" ht="75">
      <c r="A44" s="30">
        <v>37</v>
      </c>
      <c r="B44" s="38" t="s">
        <v>54</v>
      </c>
      <c r="C44" s="41"/>
      <c r="D44" s="35" t="s">
        <v>15</v>
      </c>
      <c r="E44" s="43">
        <v>36</v>
      </c>
      <c r="F44" s="31"/>
      <c r="G44" s="32">
        <f t="shared" si="0"/>
        <v>0</v>
      </c>
      <c r="H44" s="34"/>
      <c r="I44" s="32">
        <f t="shared" si="1"/>
        <v>0</v>
      </c>
      <c r="J44" s="32">
        <f>ROUND(G44+I44,2)</f>
        <v>0</v>
      </c>
    </row>
    <row r="45" spans="1:10" s="33" customFormat="1" ht="60">
      <c r="A45" s="30">
        <v>38</v>
      </c>
      <c r="B45" s="38" t="s">
        <v>55</v>
      </c>
      <c r="C45" s="41"/>
      <c r="D45" s="36" t="s">
        <v>16</v>
      </c>
      <c r="E45" s="43">
        <v>12</v>
      </c>
      <c r="F45" s="31"/>
      <c r="G45" s="32">
        <f t="shared" si="0"/>
        <v>0</v>
      </c>
      <c r="H45" s="34"/>
      <c r="I45" s="32">
        <f t="shared" si="1"/>
        <v>0</v>
      </c>
      <c r="J45" s="32">
        <f>ROUND(G45+I45,2)</f>
        <v>0</v>
      </c>
    </row>
    <row r="46" spans="1:10" s="33" customFormat="1" ht="60">
      <c r="A46" s="30">
        <v>39</v>
      </c>
      <c r="B46" s="38" t="s">
        <v>56</v>
      </c>
      <c r="C46" s="41"/>
      <c r="D46" s="35" t="s">
        <v>15</v>
      </c>
      <c r="E46" s="43">
        <v>24</v>
      </c>
      <c r="F46" s="31"/>
      <c r="G46" s="32">
        <f t="shared" si="0"/>
        <v>0</v>
      </c>
      <c r="H46" s="34"/>
      <c r="I46" s="32">
        <f t="shared" si="1"/>
        <v>0</v>
      </c>
      <c r="J46" s="32">
        <f>ROUND(G46+I46,2)</f>
        <v>0</v>
      </c>
    </row>
    <row r="47" spans="1:10" s="33" customFormat="1" ht="60">
      <c r="A47" s="30">
        <v>40</v>
      </c>
      <c r="B47" s="38" t="s">
        <v>57</v>
      </c>
      <c r="C47" s="41"/>
      <c r="D47" s="35" t="s">
        <v>15</v>
      </c>
      <c r="E47" s="45">
        <v>84</v>
      </c>
      <c r="F47" s="31"/>
      <c r="G47" s="32">
        <f t="shared" si="0"/>
        <v>0</v>
      </c>
      <c r="H47" s="34"/>
      <c r="I47" s="32">
        <f t="shared" si="1"/>
        <v>0</v>
      </c>
      <c r="J47" s="32">
        <f>ROUND(G47+I47,2)</f>
        <v>0</v>
      </c>
    </row>
    <row r="48" spans="1:10" s="33" customFormat="1" ht="60">
      <c r="A48" s="30">
        <v>41</v>
      </c>
      <c r="B48" s="38" t="s">
        <v>58</v>
      </c>
      <c r="C48" s="41"/>
      <c r="D48" s="35" t="s">
        <v>15</v>
      </c>
      <c r="E48" s="43">
        <v>24</v>
      </c>
      <c r="F48" s="31"/>
      <c r="G48" s="32">
        <f t="shared" si="0"/>
        <v>0</v>
      </c>
      <c r="H48" s="34"/>
      <c r="I48" s="32">
        <f t="shared" si="1"/>
        <v>0</v>
      </c>
      <c r="J48" s="32">
        <f aca="true" t="shared" si="5" ref="J48:J55">ROUND(G48+I48,2)</f>
        <v>0</v>
      </c>
    </row>
    <row r="49" spans="1:10" s="33" customFormat="1" ht="75">
      <c r="A49" s="30">
        <v>42</v>
      </c>
      <c r="B49" s="38" t="s">
        <v>59</v>
      </c>
      <c r="C49" s="41"/>
      <c r="D49" s="35" t="s">
        <v>16</v>
      </c>
      <c r="E49" s="43">
        <v>120</v>
      </c>
      <c r="F49" s="31"/>
      <c r="G49" s="32">
        <f t="shared" si="0"/>
        <v>0</v>
      </c>
      <c r="H49" s="34"/>
      <c r="I49" s="32">
        <f t="shared" si="1"/>
        <v>0</v>
      </c>
      <c r="J49" s="32">
        <f t="shared" si="5"/>
        <v>0</v>
      </c>
    </row>
    <row r="50" spans="1:10" s="33" customFormat="1" ht="75">
      <c r="A50" s="30">
        <v>43</v>
      </c>
      <c r="B50" s="38" t="s">
        <v>60</v>
      </c>
      <c r="C50" s="41"/>
      <c r="D50" s="35" t="s">
        <v>16</v>
      </c>
      <c r="E50" s="43">
        <v>120</v>
      </c>
      <c r="F50" s="31"/>
      <c r="G50" s="32">
        <f t="shared" si="0"/>
        <v>0</v>
      </c>
      <c r="H50" s="34"/>
      <c r="I50" s="32">
        <f t="shared" si="1"/>
        <v>0</v>
      </c>
      <c r="J50" s="32">
        <f t="shared" si="5"/>
        <v>0</v>
      </c>
    </row>
    <row r="51" spans="1:10" s="33" customFormat="1" ht="45">
      <c r="A51" s="30">
        <v>44</v>
      </c>
      <c r="B51" s="38" t="s">
        <v>61</v>
      </c>
      <c r="C51" s="41"/>
      <c r="D51" s="36" t="s">
        <v>16</v>
      </c>
      <c r="E51" s="43">
        <v>60</v>
      </c>
      <c r="F51" s="31"/>
      <c r="G51" s="32">
        <f t="shared" si="0"/>
        <v>0</v>
      </c>
      <c r="H51" s="34"/>
      <c r="I51" s="32">
        <f t="shared" si="1"/>
        <v>0</v>
      </c>
      <c r="J51" s="32">
        <f t="shared" si="5"/>
        <v>0</v>
      </c>
    </row>
    <row r="52" spans="1:10" s="33" customFormat="1" ht="45">
      <c r="A52" s="30">
        <v>45</v>
      </c>
      <c r="B52" s="38" t="s">
        <v>62</v>
      </c>
      <c r="C52" s="41"/>
      <c r="D52" s="36" t="s">
        <v>16</v>
      </c>
      <c r="E52" s="43">
        <v>12</v>
      </c>
      <c r="F52" s="31"/>
      <c r="G52" s="32">
        <f t="shared" si="0"/>
        <v>0</v>
      </c>
      <c r="H52" s="34"/>
      <c r="I52" s="32">
        <f t="shared" si="1"/>
        <v>0</v>
      </c>
      <c r="J52" s="32">
        <f t="shared" si="5"/>
        <v>0</v>
      </c>
    </row>
    <row r="53" spans="1:10" s="33" customFormat="1" ht="45">
      <c r="A53" s="30">
        <v>46</v>
      </c>
      <c r="B53" s="38" t="s">
        <v>63</v>
      </c>
      <c r="C53" s="41"/>
      <c r="D53" s="36" t="s">
        <v>16</v>
      </c>
      <c r="E53" s="43">
        <v>60</v>
      </c>
      <c r="F53" s="31"/>
      <c r="G53" s="32">
        <f t="shared" si="0"/>
        <v>0</v>
      </c>
      <c r="H53" s="34"/>
      <c r="I53" s="32">
        <f t="shared" si="1"/>
        <v>0</v>
      </c>
      <c r="J53" s="32">
        <f t="shared" si="5"/>
        <v>0</v>
      </c>
    </row>
    <row r="54" spans="1:10" s="33" customFormat="1" ht="45">
      <c r="A54" s="30">
        <v>47</v>
      </c>
      <c r="B54" s="38" t="s">
        <v>64</v>
      </c>
      <c r="C54" s="41"/>
      <c r="D54" s="35" t="s">
        <v>16</v>
      </c>
      <c r="E54" s="43">
        <v>120</v>
      </c>
      <c r="F54" s="31"/>
      <c r="G54" s="32">
        <f t="shared" si="0"/>
        <v>0</v>
      </c>
      <c r="H54" s="34"/>
      <c r="I54" s="32">
        <f t="shared" si="1"/>
        <v>0</v>
      </c>
      <c r="J54" s="32">
        <f t="shared" si="5"/>
        <v>0</v>
      </c>
    </row>
    <row r="55" spans="1:10" s="33" customFormat="1" ht="45">
      <c r="A55" s="30">
        <v>48</v>
      </c>
      <c r="B55" s="38" t="s">
        <v>65</v>
      </c>
      <c r="C55" s="41"/>
      <c r="D55" s="35" t="s">
        <v>16</v>
      </c>
      <c r="E55" s="43">
        <v>156</v>
      </c>
      <c r="F55" s="31"/>
      <c r="G55" s="32">
        <f t="shared" si="0"/>
        <v>0</v>
      </c>
      <c r="H55" s="34"/>
      <c r="I55" s="32">
        <f t="shared" si="1"/>
        <v>0</v>
      </c>
      <c r="J55" s="32">
        <f t="shared" si="5"/>
        <v>0</v>
      </c>
    </row>
    <row r="56" spans="1:10" s="33" customFormat="1" ht="45">
      <c r="A56" s="30">
        <v>49</v>
      </c>
      <c r="B56" s="38" t="s">
        <v>66</v>
      </c>
      <c r="C56" s="41"/>
      <c r="D56" s="35" t="s">
        <v>16</v>
      </c>
      <c r="E56" s="43">
        <v>156</v>
      </c>
      <c r="F56" s="31"/>
      <c r="G56" s="32">
        <f t="shared" si="0"/>
        <v>0</v>
      </c>
      <c r="H56" s="34"/>
      <c r="I56" s="32">
        <f t="shared" si="1"/>
        <v>0</v>
      </c>
      <c r="J56" s="32">
        <f aca="true" t="shared" si="6" ref="J56:J62">ROUND(G56+I56,2)</f>
        <v>0</v>
      </c>
    </row>
    <row r="57" spans="1:10" s="33" customFormat="1" ht="45">
      <c r="A57" s="30">
        <v>50</v>
      </c>
      <c r="B57" s="38" t="s">
        <v>67</v>
      </c>
      <c r="C57" s="41"/>
      <c r="D57" s="35" t="s">
        <v>16</v>
      </c>
      <c r="E57" s="43">
        <v>120</v>
      </c>
      <c r="F57" s="31"/>
      <c r="G57" s="32">
        <f t="shared" si="0"/>
        <v>0</v>
      </c>
      <c r="H57" s="34"/>
      <c r="I57" s="32">
        <f t="shared" si="1"/>
        <v>0</v>
      </c>
      <c r="J57" s="32">
        <f t="shared" si="6"/>
        <v>0</v>
      </c>
    </row>
    <row r="58" spans="1:10" s="33" customFormat="1" ht="45">
      <c r="A58" s="30">
        <v>51</v>
      </c>
      <c r="B58" s="38" t="s">
        <v>68</v>
      </c>
      <c r="C58" s="41"/>
      <c r="D58" s="35" t="s">
        <v>16</v>
      </c>
      <c r="E58" s="43">
        <v>48</v>
      </c>
      <c r="F58" s="31"/>
      <c r="G58" s="32">
        <f t="shared" si="0"/>
        <v>0</v>
      </c>
      <c r="H58" s="34"/>
      <c r="I58" s="32">
        <f t="shared" si="1"/>
        <v>0</v>
      </c>
      <c r="J58" s="32">
        <f t="shared" si="6"/>
        <v>0</v>
      </c>
    </row>
    <row r="59" spans="1:10" s="33" customFormat="1" ht="45">
      <c r="A59" s="30">
        <v>52</v>
      </c>
      <c r="B59" s="38" t="s">
        <v>69</v>
      </c>
      <c r="C59" s="41"/>
      <c r="D59" s="35" t="s">
        <v>16</v>
      </c>
      <c r="E59" s="43">
        <v>204</v>
      </c>
      <c r="F59" s="31"/>
      <c r="G59" s="32">
        <f aca="true" t="shared" si="7" ref="G59:G104">ROUND(E59*F59,2)</f>
        <v>0</v>
      </c>
      <c r="H59" s="34"/>
      <c r="I59" s="32">
        <f t="shared" si="1"/>
        <v>0</v>
      </c>
      <c r="J59" s="32">
        <f t="shared" si="6"/>
        <v>0</v>
      </c>
    </row>
    <row r="60" spans="1:10" s="33" customFormat="1" ht="45">
      <c r="A60" s="30">
        <v>53</v>
      </c>
      <c r="B60" s="38" t="s">
        <v>70</v>
      </c>
      <c r="C60" s="41"/>
      <c r="D60" s="35" t="s">
        <v>16</v>
      </c>
      <c r="E60" s="43">
        <v>204</v>
      </c>
      <c r="F60" s="31"/>
      <c r="G60" s="32">
        <f t="shared" si="7"/>
        <v>0</v>
      </c>
      <c r="H60" s="34"/>
      <c r="I60" s="32">
        <f t="shared" si="1"/>
        <v>0</v>
      </c>
      <c r="J60" s="32">
        <f t="shared" si="6"/>
        <v>0</v>
      </c>
    </row>
    <row r="61" spans="1:10" s="33" customFormat="1" ht="45">
      <c r="A61" s="30">
        <v>54</v>
      </c>
      <c r="B61" s="38" t="s">
        <v>71</v>
      </c>
      <c r="C61" s="41"/>
      <c r="D61" s="35" t="s">
        <v>17</v>
      </c>
      <c r="E61" s="44">
        <v>108</v>
      </c>
      <c r="F61" s="31"/>
      <c r="G61" s="32">
        <f t="shared" si="7"/>
        <v>0</v>
      </c>
      <c r="H61" s="34"/>
      <c r="I61" s="32">
        <f t="shared" si="1"/>
        <v>0</v>
      </c>
      <c r="J61" s="32">
        <f t="shared" si="6"/>
        <v>0</v>
      </c>
    </row>
    <row r="62" spans="1:10" s="33" customFormat="1" ht="45">
      <c r="A62" s="30">
        <v>55</v>
      </c>
      <c r="B62" s="38" t="s">
        <v>115</v>
      </c>
      <c r="C62" s="41"/>
      <c r="D62" s="35" t="s">
        <v>17</v>
      </c>
      <c r="E62" s="44">
        <v>360</v>
      </c>
      <c r="F62" s="31"/>
      <c r="G62" s="32">
        <f t="shared" si="7"/>
        <v>0</v>
      </c>
      <c r="H62" s="34"/>
      <c r="I62" s="32">
        <f t="shared" si="1"/>
        <v>0</v>
      </c>
      <c r="J62" s="32">
        <f t="shared" si="6"/>
        <v>0</v>
      </c>
    </row>
    <row r="63" spans="1:10" s="33" customFormat="1" ht="30">
      <c r="A63" s="30">
        <v>56</v>
      </c>
      <c r="B63" s="38" t="s">
        <v>72</v>
      </c>
      <c r="C63" s="41"/>
      <c r="D63" s="35" t="s">
        <v>16</v>
      </c>
      <c r="E63" s="43">
        <v>36</v>
      </c>
      <c r="F63" s="31"/>
      <c r="G63" s="32">
        <f t="shared" si="7"/>
        <v>0</v>
      </c>
      <c r="H63" s="34"/>
      <c r="I63" s="32">
        <f t="shared" si="1"/>
        <v>0</v>
      </c>
      <c r="J63" s="32">
        <f aca="true" t="shared" si="8" ref="J63:J75">ROUND(G63+I63,2)</f>
        <v>0</v>
      </c>
    </row>
    <row r="64" spans="1:10" s="33" customFormat="1" ht="30">
      <c r="A64" s="30">
        <v>57</v>
      </c>
      <c r="B64" s="38" t="s">
        <v>73</v>
      </c>
      <c r="C64" s="41"/>
      <c r="D64" s="35" t="s">
        <v>16</v>
      </c>
      <c r="E64" s="43">
        <v>360</v>
      </c>
      <c r="F64" s="31"/>
      <c r="G64" s="32">
        <f t="shared" si="7"/>
        <v>0</v>
      </c>
      <c r="H64" s="34"/>
      <c r="I64" s="32">
        <f t="shared" si="1"/>
        <v>0</v>
      </c>
      <c r="J64" s="32">
        <f t="shared" si="8"/>
        <v>0</v>
      </c>
    </row>
    <row r="65" spans="1:10" s="33" customFormat="1" ht="30">
      <c r="A65" s="30">
        <v>58</v>
      </c>
      <c r="B65" s="38" t="s">
        <v>74</v>
      </c>
      <c r="C65" s="41"/>
      <c r="D65" s="35" t="s">
        <v>16</v>
      </c>
      <c r="E65" s="43">
        <v>12</v>
      </c>
      <c r="F65" s="31"/>
      <c r="G65" s="32">
        <f t="shared" si="7"/>
        <v>0</v>
      </c>
      <c r="H65" s="34"/>
      <c r="I65" s="32">
        <f t="shared" si="1"/>
        <v>0</v>
      </c>
      <c r="J65" s="32">
        <f t="shared" si="8"/>
        <v>0</v>
      </c>
    </row>
    <row r="66" spans="1:10" s="33" customFormat="1" ht="30">
      <c r="A66" s="30">
        <v>59</v>
      </c>
      <c r="B66" s="38" t="s">
        <v>75</v>
      </c>
      <c r="C66" s="41"/>
      <c r="D66" s="35" t="s">
        <v>16</v>
      </c>
      <c r="E66" s="43">
        <v>12</v>
      </c>
      <c r="F66" s="31"/>
      <c r="G66" s="32">
        <f t="shared" si="7"/>
        <v>0</v>
      </c>
      <c r="H66" s="34"/>
      <c r="I66" s="32">
        <f t="shared" si="1"/>
        <v>0</v>
      </c>
      <c r="J66" s="32">
        <f t="shared" si="8"/>
        <v>0</v>
      </c>
    </row>
    <row r="67" spans="1:10" s="33" customFormat="1" ht="30">
      <c r="A67" s="30">
        <v>60</v>
      </c>
      <c r="B67" s="38" t="s">
        <v>76</v>
      </c>
      <c r="C67" s="41"/>
      <c r="D67" s="35" t="s">
        <v>16</v>
      </c>
      <c r="E67" s="43">
        <v>12</v>
      </c>
      <c r="F67" s="31"/>
      <c r="G67" s="32">
        <f t="shared" si="7"/>
        <v>0</v>
      </c>
      <c r="H67" s="34"/>
      <c r="I67" s="32">
        <f t="shared" si="1"/>
        <v>0</v>
      </c>
      <c r="J67" s="32">
        <f t="shared" si="8"/>
        <v>0</v>
      </c>
    </row>
    <row r="68" spans="1:10" s="33" customFormat="1" ht="45">
      <c r="A68" s="30">
        <v>61</v>
      </c>
      <c r="B68" s="38" t="s">
        <v>77</v>
      </c>
      <c r="C68" s="41"/>
      <c r="D68" s="35" t="s">
        <v>16</v>
      </c>
      <c r="E68" s="43">
        <v>12</v>
      </c>
      <c r="F68" s="31"/>
      <c r="G68" s="32">
        <f t="shared" si="7"/>
        <v>0</v>
      </c>
      <c r="H68" s="34"/>
      <c r="I68" s="32">
        <f t="shared" si="1"/>
        <v>0</v>
      </c>
      <c r="J68" s="32">
        <f t="shared" si="8"/>
        <v>0</v>
      </c>
    </row>
    <row r="69" spans="1:10" s="33" customFormat="1" ht="45">
      <c r="A69" s="30">
        <v>62</v>
      </c>
      <c r="B69" s="38" t="s">
        <v>78</v>
      </c>
      <c r="C69" s="41"/>
      <c r="D69" s="36" t="s">
        <v>16</v>
      </c>
      <c r="E69" s="43">
        <v>12</v>
      </c>
      <c r="F69" s="31"/>
      <c r="G69" s="32">
        <f t="shared" si="7"/>
        <v>0</v>
      </c>
      <c r="H69" s="34"/>
      <c r="I69" s="32">
        <f t="shared" si="1"/>
        <v>0</v>
      </c>
      <c r="J69" s="32">
        <f t="shared" si="8"/>
        <v>0</v>
      </c>
    </row>
    <row r="70" spans="1:10" s="33" customFormat="1" ht="45">
      <c r="A70" s="30">
        <v>63</v>
      </c>
      <c r="B70" s="38" t="s">
        <v>79</v>
      </c>
      <c r="C70" s="41"/>
      <c r="D70" s="35" t="s">
        <v>15</v>
      </c>
      <c r="E70" s="43">
        <v>12</v>
      </c>
      <c r="F70" s="31"/>
      <c r="G70" s="32">
        <f t="shared" si="7"/>
        <v>0</v>
      </c>
      <c r="H70" s="34"/>
      <c r="I70" s="32">
        <f t="shared" si="1"/>
        <v>0</v>
      </c>
      <c r="J70" s="32">
        <f t="shared" si="8"/>
        <v>0</v>
      </c>
    </row>
    <row r="71" spans="1:10" s="33" customFormat="1" ht="30">
      <c r="A71" s="30">
        <v>64</v>
      </c>
      <c r="B71" s="38" t="s">
        <v>80</v>
      </c>
      <c r="C71" s="41"/>
      <c r="D71" s="35" t="s">
        <v>16</v>
      </c>
      <c r="E71" s="43">
        <v>24</v>
      </c>
      <c r="F71" s="31"/>
      <c r="G71" s="32">
        <f t="shared" si="7"/>
        <v>0</v>
      </c>
      <c r="H71" s="34"/>
      <c r="I71" s="32">
        <f t="shared" si="1"/>
        <v>0</v>
      </c>
      <c r="J71" s="32">
        <f t="shared" si="8"/>
        <v>0</v>
      </c>
    </row>
    <row r="72" spans="1:10" s="33" customFormat="1" ht="45">
      <c r="A72" s="30">
        <v>65</v>
      </c>
      <c r="B72" s="38" t="s">
        <v>81</v>
      </c>
      <c r="C72" s="41"/>
      <c r="D72" s="35" t="s">
        <v>16</v>
      </c>
      <c r="E72" s="43">
        <v>12</v>
      </c>
      <c r="F72" s="31"/>
      <c r="G72" s="32">
        <f t="shared" si="7"/>
        <v>0</v>
      </c>
      <c r="H72" s="34"/>
      <c r="I72" s="32">
        <f t="shared" si="1"/>
        <v>0</v>
      </c>
      <c r="J72" s="32">
        <f t="shared" si="8"/>
        <v>0</v>
      </c>
    </row>
    <row r="73" spans="1:10" s="33" customFormat="1" ht="45">
      <c r="A73" s="30">
        <v>66</v>
      </c>
      <c r="B73" s="38" t="s">
        <v>82</v>
      </c>
      <c r="C73" s="41"/>
      <c r="D73" s="35" t="s">
        <v>16</v>
      </c>
      <c r="E73" s="43">
        <v>12</v>
      </c>
      <c r="F73" s="31"/>
      <c r="G73" s="32">
        <f t="shared" si="7"/>
        <v>0</v>
      </c>
      <c r="H73" s="34"/>
      <c r="I73" s="32">
        <f aca="true" t="shared" si="9" ref="I73:I104">ROUND(G73*H73,2)</f>
        <v>0</v>
      </c>
      <c r="J73" s="32">
        <f t="shared" si="8"/>
        <v>0</v>
      </c>
    </row>
    <row r="74" spans="1:10" s="33" customFormat="1" ht="45">
      <c r="A74" s="30">
        <v>67</v>
      </c>
      <c r="B74" s="38" t="s">
        <v>83</v>
      </c>
      <c r="C74" s="41"/>
      <c r="D74" s="35" t="s">
        <v>16</v>
      </c>
      <c r="E74" s="43">
        <v>24</v>
      </c>
      <c r="F74" s="31"/>
      <c r="G74" s="32">
        <f t="shared" si="7"/>
        <v>0</v>
      </c>
      <c r="H74" s="34"/>
      <c r="I74" s="32">
        <f t="shared" si="9"/>
        <v>0</v>
      </c>
      <c r="J74" s="32">
        <f t="shared" si="8"/>
        <v>0</v>
      </c>
    </row>
    <row r="75" spans="1:10" s="33" customFormat="1" ht="30">
      <c r="A75" s="30">
        <v>68</v>
      </c>
      <c r="B75" s="38" t="s">
        <v>84</v>
      </c>
      <c r="C75" s="41"/>
      <c r="D75" s="36" t="s">
        <v>16</v>
      </c>
      <c r="E75" s="43">
        <v>12</v>
      </c>
      <c r="F75" s="31"/>
      <c r="G75" s="32">
        <f t="shared" si="7"/>
        <v>0</v>
      </c>
      <c r="H75" s="34"/>
      <c r="I75" s="32">
        <f t="shared" si="9"/>
        <v>0</v>
      </c>
      <c r="J75" s="32">
        <f t="shared" si="8"/>
        <v>0</v>
      </c>
    </row>
    <row r="76" spans="1:10" s="33" customFormat="1" ht="30">
      <c r="A76" s="30">
        <v>69</v>
      </c>
      <c r="B76" s="38" t="s">
        <v>85</v>
      </c>
      <c r="C76" s="41"/>
      <c r="D76" s="36" t="s">
        <v>16</v>
      </c>
      <c r="E76" s="43">
        <v>12</v>
      </c>
      <c r="F76" s="31"/>
      <c r="G76" s="32">
        <f t="shared" si="7"/>
        <v>0</v>
      </c>
      <c r="H76" s="34"/>
      <c r="I76" s="32">
        <f t="shared" si="9"/>
        <v>0</v>
      </c>
      <c r="J76" s="32">
        <f aca="true" t="shared" si="10" ref="J76:J95">ROUND(G76+I76,2)</f>
        <v>0</v>
      </c>
    </row>
    <row r="77" spans="1:10" s="33" customFormat="1" ht="30">
      <c r="A77" s="30">
        <v>70</v>
      </c>
      <c r="B77" s="38" t="s">
        <v>86</v>
      </c>
      <c r="C77" s="41"/>
      <c r="D77" s="36" t="s">
        <v>16</v>
      </c>
      <c r="E77" s="43">
        <v>12</v>
      </c>
      <c r="F77" s="31"/>
      <c r="G77" s="32">
        <f t="shared" si="7"/>
        <v>0</v>
      </c>
      <c r="H77" s="34"/>
      <c r="I77" s="32">
        <f t="shared" si="9"/>
        <v>0</v>
      </c>
      <c r="J77" s="32">
        <f t="shared" si="10"/>
        <v>0</v>
      </c>
    </row>
    <row r="78" spans="1:10" s="33" customFormat="1" ht="30">
      <c r="A78" s="30">
        <v>71</v>
      </c>
      <c r="B78" s="38" t="s">
        <v>87</v>
      </c>
      <c r="C78" s="41"/>
      <c r="D78" s="35" t="s">
        <v>16</v>
      </c>
      <c r="E78" s="43">
        <v>120</v>
      </c>
      <c r="F78" s="31"/>
      <c r="G78" s="32">
        <f t="shared" si="7"/>
        <v>0</v>
      </c>
      <c r="H78" s="34"/>
      <c r="I78" s="32">
        <f t="shared" si="9"/>
        <v>0</v>
      </c>
      <c r="J78" s="32">
        <f t="shared" si="10"/>
        <v>0</v>
      </c>
    </row>
    <row r="79" spans="1:10" s="33" customFormat="1" ht="45">
      <c r="A79" s="30">
        <v>72</v>
      </c>
      <c r="B79" s="38" t="s">
        <v>88</v>
      </c>
      <c r="C79" s="41"/>
      <c r="D79" s="35" t="s">
        <v>16</v>
      </c>
      <c r="E79" s="43">
        <v>108</v>
      </c>
      <c r="F79" s="31"/>
      <c r="G79" s="32">
        <f t="shared" si="7"/>
        <v>0</v>
      </c>
      <c r="H79" s="34"/>
      <c r="I79" s="32">
        <f t="shared" si="9"/>
        <v>0</v>
      </c>
      <c r="J79" s="32">
        <f t="shared" si="10"/>
        <v>0</v>
      </c>
    </row>
    <row r="80" spans="1:10" s="33" customFormat="1" ht="60">
      <c r="A80" s="30">
        <v>73</v>
      </c>
      <c r="B80" s="38" t="s">
        <v>89</v>
      </c>
      <c r="C80" s="41"/>
      <c r="D80" s="36" t="s">
        <v>16</v>
      </c>
      <c r="E80" s="43">
        <v>12</v>
      </c>
      <c r="F80" s="31"/>
      <c r="G80" s="32">
        <f t="shared" si="7"/>
        <v>0</v>
      </c>
      <c r="H80" s="34"/>
      <c r="I80" s="32">
        <f t="shared" si="9"/>
        <v>0</v>
      </c>
      <c r="J80" s="32">
        <f t="shared" si="10"/>
        <v>0</v>
      </c>
    </row>
    <row r="81" spans="1:10" s="33" customFormat="1" ht="60">
      <c r="A81" s="30">
        <v>74</v>
      </c>
      <c r="B81" s="38" t="s">
        <v>90</v>
      </c>
      <c r="C81" s="41"/>
      <c r="D81" s="36" t="s">
        <v>16</v>
      </c>
      <c r="E81" s="43">
        <v>12</v>
      </c>
      <c r="F81" s="31"/>
      <c r="G81" s="32">
        <f t="shared" si="7"/>
        <v>0</v>
      </c>
      <c r="H81" s="34"/>
      <c r="I81" s="32">
        <f t="shared" si="9"/>
        <v>0</v>
      </c>
      <c r="J81" s="32">
        <f t="shared" si="10"/>
        <v>0</v>
      </c>
    </row>
    <row r="82" spans="1:10" s="33" customFormat="1" ht="60">
      <c r="A82" s="30">
        <v>75</v>
      </c>
      <c r="B82" s="38" t="s">
        <v>91</v>
      </c>
      <c r="C82" s="41"/>
      <c r="D82" s="35" t="s">
        <v>16</v>
      </c>
      <c r="E82" s="43">
        <v>24</v>
      </c>
      <c r="F82" s="31"/>
      <c r="G82" s="32">
        <f t="shared" si="7"/>
        <v>0</v>
      </c>
      <c r="H82" s="34"/>
      <c r="I82" s="32">
        <f t="shared" si="9"/>
        <v>0</v>
      </c>
      <c r="J82" s="32">
        <f t="shared" si="10"/>
        <v>0</v>
      </c>
    </row>
    <row r="83" spans="1:10" s="33" customFormat="1" ht="78">
      <c r="A83" s="30">
        <v>76</v>
      </c>
      <c r="B83" s="38" t="s">
        <v>92</v>
      </c>
      <c r="C83" s="41"/>
      <c r="D83" s="36" t="s">
        <v>16</v>
      </c>
      <c r="E83" s="43">
        <v>12</v>
      </c>
      <c r="F83" s="31"/>
      <c r="G83" s="32">
        <f t="shared" si="7"/>
        <v>0</v>
      </c>
      <c r="H83" s="34"/>
      <c r="I83" s="32">
        <f t="shared" si="9"/>
        <v>0</v>
      </c>
      <c r="J83" s="32">
        <f t="shared" si="10"/>
        <v>0</v>
      </c>
    </row>
    <row r="84" spans="1:10" s="33" customFormat="1" ht="78">
      <c r="A84" s="30">
        <v>77</v>
      </c>
      <c r="B84" s="38" t="s">
        <v>93</v>
      </c>
      <c r="C84" s="41"/>
      <c r="D84" s="36" t="s">
        <v>16</v>
      </c>
      <c r="E84" s="43">
        <v>12</v>
      </c>
      <c r="F84" s="31"/>
      <c r="G84" s="32">
        <f t="shared" si="7"/>
        <v>0</v>
      </c>
      <c r="H84" s="34"/>
      <c r="I84" s="32">
        <f t="shared" si="9"/>
        <v>0</v>
      </c>
      <c r="J84" s="32">
        <f t="shared" si="10"/>
        <v>0</v>
      </c>
    </row>
    <row r="85" spans="1:10" s="33" customFormat="1" ht="78">
      <c r="A85" s="30">
        <v>78</v>
      </c>
      <c r="B85" s="38" t="s">
        <v>94</v>
      </c>
      <c r="C85" s="41"/>
      <c r="D85" s="36" t="s">
        <v>16</v>
      </c>
      <c r="E85" s="43">
        <v>12</v>
      </c>
      <c r="F85" s="31"/>
      <c r="G85" s="32">
        <f>ROUND(E85*F85,2)</f>
        <v>0</v>
      </c>
      <c r="H85" s="34"/>
      <c r="I85" s="32">
        <f t="shared" si="9"/>
        <v>0</v>
      </c>
      <c r="J85" s="32">
        <f>ROUND(G85+I85,2)</f>
        <v>0</v>
      </c>
    </row>
    <row r="86" spans="1:10" s="33" customFormat="1" ht="78">
      <c r="A86" s="30">
        <v>79</v>
      </c>
      <c r="B86" s="38" t="s">
        <v>95</v>
      </c>
      <c r="C86" s="41"/>
      <c r="D86" s="36" t="s">
        <v>16</v>
      </c>
      <c r="E86" s="43">
        <v>12</v>
      </c>
      <c r="F86" s="31"/>
      <c r="G86" s="32">
        <f>ROUND(E86*F86,2)</f>
        <v>0</v>
      </c>
      <c r="H86" s="34"/>
      <c r="I86" s="32">
        <f t="shared" si="9"/>
        <v>0</v>
      </c>
      <c r="J86" s="32">
        <f>ROUND(G86+I86,2)</f>
        <v>0</v>
      </c>
    </row>
    <row r="87" spans="1:10" s="33" customFormat="1" ht="78">
      <c r="A87" s="30">
        <v>80</v>
      </c>
      <c r="B87" s="38" t="s">
        <v>96</v>
      </c>
      <c r="C87" s="41"/>
      <c r="D87" s="36" t="s">
        <v>16</v>
      </c>
      <c r="E87" s="43">
        <v>12</v>
      </c>
      <c r="F87" s="31"/>
      <c r="G87" s="32">
        <f>ROUND(E87*F87,2)</f>
        <v>0</v>
      </c>
      <c r="H87" s="34"/>
      <c r="I87" s="32">
        <f t="shared" si="9"/>
        <v>0</v>
      </c>
      <c r="J87" s="32">
        <f>ROUND(G87+I87,2)</f>
        <v>0</v>
      </c>
    </row>
    <row r="88" spans="1:10" s="33" customFormat="1" ht="78">
      <c r="A88" s="30">
        <v>81</v>
      </c>
      <c r="B88" s="38" t="s">
        <v>97</v>
      </c>
      <c r="C88" s="41"/>
      <c r="D88" s="36" t="s">
        <v>16</v>
      </c>
      <c r="E88" s="43">
        <v>12</v>
      </c>
      <c r="F88" s="31"/>
      <c r="G88" s="32">
        <f>ROUND(E88*F88,2)</f>
        <v>0</v>
      </c>
      <c r="H88" s="34"/>
      <c r="I88" s="32">
        <f t="shared" si="9"/>
        <v>0</v>
      </c>
      <c r="J88" s="32">
        <f>ROUND(G88+I88,2)</f>
        <v>0</v>
      </c>
    </row>
    <row r="89" spans="1:10" s="33" customFormat="1" ht="78">
      <c r="A89" s="30">
        <v>82</v>
      </c>
      <c r="B89" s="38" t="s">
        <v>98</v>
      </c>
      <c r="C89" s="41"/>
      <c r="D89" s="36" t="s">
        <v>16</v>
      </c>
      <c r="E89" s="43">
        <v>12</v>
      </c>
      <c r="F89" s="31"/>
      <c r="G89" s="32">
        <f>ROUND(E89*F89,2)</f>
        <v>0</v>
      </c>
      <c r="H89" s="34"/>
      <c r="I89" s="32">
        <f t="shared" si="9"/>
        <v>0</v>
      </c>
      <c r="J89" s="32">
        <f>ROUND(G89+I89,2)</f>
        <v>0</v>
      </c>
    </row>
    <row r="90" spans="1:10" s="33" customFormat="1" ht="78">
      <c r="A90" s="30">
        <v>83</v>
      </c>
      <c r="B90" s="38" t="s">
        <v>99</v>
      </c>
      <c r="C90" s="41"/>
      <c r="D90" s="36" t="s">
        <v>16</v>
      </c>
      <c r="E90" s="43">
        <v>12</v>
      </c>
      <c r="F90" s="31"/>
      <c r="G90" s="32">
        <f t="shared" si="7"/>
        <v>0</v>
      </c>
      <c r="H90" s="34"/>
      <c r="I90" s="32">
        <f t="shared" si="9"/>
        <v>0</v>
      </c>
      <c r="J90" s="32">
        <f t="shared" si="10"/>
        <v>0</v>
      </c>
    </row>
    <row r="91" spans="1:10" s="33" customFormat="1" ht="78">
      <c r="A91" s="30">
        <v>84</v>
      </c>
      <c r="B91" s="38" t="s">
        <v>100</v>
      </c>
      <c r="C91" s="41"/>
      <c r="D91" s="36" t="s">
        <v>16</v>
      </c>
      <c r="E91" s="43">
        <v>12</v>
      </c>
      <c r="F91" s="31"/>
      <c r="G91" s="32">
        <f t="shared" si="7"/>
        <v>0</v>
      </c>
      <c r="H91" s="34"/>
      <c r="I91" s="32">
        <f t="shared" si="9"/>
        <v>0</v>
      </c>
      <c r="J91" s="32">
        <f t="shared" si="10"/>
        <v>0</v>
      </c>
    </row>
    <row r="92" spans="1:10" s="33" customFormat="1" ht="30">
      <c r="A92" s="30">
        <v>85</v>
      </c>
      <c r="B92" s="38" t="s">
        <v>101</v>
      </c>
      <c r="C92" s="41"/>
      <c r="D92" s="36" t="s">
        <v>16</v>
      </c>
      <c r="E92" s="43">
        <v>12</v>
      </c>
      <c r="F92" s="31"/>
      <c r="G92" s="32">
        <f t="shared" si="7"/>
        <v>0</v>
      </c>
      <c r="H92" s="34"/>
      <c r="I92" s="32">
        <f t="shared" si="9"/>
        <v>0</v>
      </c>
      <c r="J92" s="32">
        <f t="shared" si="10"/>
        <v>0</v>
      </c>
    </row>
    <row r="93" spans="1:10" s="33" customFormat="1" ht="30">
      <c r="A93" s="30">
        <v>86</v>
      </c>
      <c r="B93" s="38" t="s">
        <v>102</v>
      </c>
      <c r="C93" s="41"/>
      <c r="D93" s="35" t="s">
        <v>16</v>
      </c>
      <c r="E93" s="43">
        <v>240</v>
      </c>
      <c r="F93" s="31"/>
      <c r="G93" s="32">
        <f t="shared" si="7"/>
        <v>0</v>
      </c>
      <c r="H93" s="34"/>
      <c r="I93" s="32">
        <f t="shared" si="9"/>
        <v>0</v>
      </c>
      <c r="J93" s="32">
        <f t="shared" si="10"/>
        <v>0</v>
      </c>
    </row>
    <row r="94" spans="1:10" s="33" customFormat="1" ht="45">
      <c r="A94" s="30">
        <v>87</v>
      </c>
      <c r="B94" s="38" t="s">
        <v>103</v>
      </c>
      <c r="C94" s="41"/>
      <c r="D94" s="35" t="s">
        <v>16</v>
      </c>
      <c r="E94" s="43">
        <v>600</v>
      </c>
      <c r="F94" s="31"/>
      <c r="G94" s="32">
        <f t="shared" si="7"/>
        <v>0</v>
      </c>
      <c r="H94" s="34"/>
      <c r="I94" s="32">
        <f t="shared" si="9"/>
        <v>0</v>
      </c>
      <c r="J94" s="32">
        <f t="shared" si="10"/>
        <v>0</v>
      </c>
    </row>
    <row r="95" spans="1:10" s="33" customFormat="1" ht="60">
      <c r="A95" s="30">
        <v>88</v>
      </c>
      <c r="B95" s="38" t="s">
        <v>104</v>
      </c>
      <c r="C95" s="41"/>
      <c r="D95" s="35" t="s">
        <v>16</v>
      </c>
      <c r="E95" s="44">
        <v>240</v>
      </c>
      <c r="F95" s="31"/>
      <c r="G95" s="32">
        <f t="shared" si="7"/>
        <v>0</v>
      </c>
      <c r="H95" s="34"/>
      <c r="I95" s="32">
        <f t="shared" si="9"/>
        <v>0</v>
      </c>
      <c r="J95" s="32">
        <f t="shared" si="10"/>
        <v>0</v>
      </c>
    </row>
    <row r="96" spans="1:10" s="33" customFormat="1" ht="60">
      <c r="A96" s="30">
        <v>89</v>
      </c>
      <c r="B96" s="38" t="s">
        <v>105</v>
      </c>
      <c r="C96" s="41"/>
      <c r="D96" s="35" t="s">
        <v>16</v>
      </c>
      <c r="E96" s="44">
        <v>240</v>
      </c>
      <c r="F96" s="31"/>
      <c r="G96" s="32">
        <f t="shared" si="7"/>
        <v>0</v>
      </c>
      <c r="H96" s="34"/>
      <c r="I96" s="32">
        <f t="shared" si="9"/>
        <v>0</v>
      </c>
      <c r="J96" s="32">
        <f aca="true" t="shared" si="11" ref="J96:J104">ROUND(G96+I96,2)</f>
        <v>0</v>
      </c>
    </row>
    <row r="97" spans="1:10" s="33" customFormat="1" ht="60">
      <c r="A97" s="30">
        <v>90</v>
      </c>
      <c r="B97" s="38" t="s">
        <v>106</v>
      </c>
      <c r="C97" s="41"/>
      <c r="D97" s="36" t="s">
        <v>16</v>
      </c>
      <c r="E97" s="43">
        <v>48</v>
      </c>
      <c r="F97" s="31"/>
      <c r="G97" s="32">
        <f t="shared" si="7"/>
        <v>0</v>
      </c>
      <c r="H97" s="34"/>
      <c r="I97" s="32">
        <f t="shared" si="9"/>
        <v>0</v>
      </c>
      <c r="J97" s="32">
        <f t="shared" si="11"/>
        <v>0</v>
      </c>
    </row>
    <row r="98" spans="1:10" s="33" customFormat="1" ht="60">
      <c r="A98" s="30">
        <v>91</v>
      </c>
      <c r="B98" s="38" t="s">
        <v>107</v>
      </c>
      <c r="C98" s="41"/>
      <c r="D98" s="36" t="s">
        <v>16</v>
      </c>
      <c r="E98" s="43">
        <v>24</v>
      </c>
      <c r="F98" s="31"/>
      <c r="G98" s="32">
        <f t="shared" si="7"/>
        <v>0</v>
      </c>
      <c r="H98" s="34"/>
      <c r="I98" s="32">
        <f t="shared" si="9"/>
        <v>0</v>
      </c>
      <c r="J98" s="32">
        <f t="shared" si="11"/>
        <v>0</v>
      </c>
    </row>
    <row r="99" spans="1:10" s="33" customFormat="1" ht="60">
      <c r="A99" s="30">
        <v>92</v>
      </c>
      <c r="B99" s="38" t="s">
        <v>108</v>
      </c>
      <c r="C99" s="41"/>
      <c r="D99" s="36" t="s">
        <v>16</v>
      </c>
      <c r="E99" s="43">
        <v>156</v>
      </c>
      <c r="F99" s="31"/>
      <c r="G99" s="32">
        <f t="shared" si="7"/>
        <v>0</v>
      </c>
      <c r="H99" s="34"/>
      <c r="I99" s="32">
        <f t="shared" si="9"/>
        <v>0</v>
      </c>
      <c r="J99" s="32">
        <f t="shared" si="11"/>
        <v>0</v>
      </c>
    </row>
    <row r="100" spans="1:10" s="33" customFormat="1" ht="60">
      <c r="A100" s="30">
        <v>93</v>
      </c>
      <c r="B100" s="38" t="s">
        <v>109</v>
      </c>
      <c r="C100" s="41"/>
      <c r="D100" s="36" t="s">
        <v>16</v>
      </c>
      <c r="E100" s="43">
        <v>120</v>
      </c>
      <c r="F100" s="31"/>
      <c r="G100" s="32">
        <f t="shared" si="7"/>
        <v>0</v>
      </c>
      <c r="H100" s="34"/>
      <c r="I100" s="32">
        <f t="shared" si="9"/>
        <v>0</v>
      </c>
      <c r="J100" s="32">
        <f t="shared" si="11"/>
        <v>0</v>
      </c>
    </row>
    <row r="101" spans="1:10" s="33" customFormat="1" ht="60">
      <c r="A101" s="30">
        <v>94</v>
      </c>
      <c r="B101" s="38" t="s">
        <v>110</v>
      </c>
      <c r="C101" s="41"/>
      <c r="D101" s="36" t="s">
        <v>16</v>
      </c>
      <c r="E101" s="43">
        <v>24</v>
      </c>
      <c r="F101" s="31"/>
      <c r="G101" s="32">
        <f t="shared" si="7"/>
        <v>0</v>
      </c>
      <c r="H101" s="34"/>
      <c r="I101" s="32">
        <f t="shared" si="9"/>
        <v>0</v>
      </c>
      <c r="J101" s="32">
        <f t="shared" si="11"/>
        <v>0</v>
      </c>
    </row>
    <row r="102" spans="1:10" s="33" customFormat="1" ht="60">
      <c r="A102" s="30">
        <v>95</v>
      </c>
      <c r="B102" s="38" t="s">
        <v>111</v>
      </c>
      <c r="C102" s="41"/>
      <c r="D102" s="36" t="s">
        <v>16</v>
      </c>
      <c r="E102" s="43">
        <v>24</v>
      </c>
      <c r="F102" s="31"/>
      <c r="G102" s="32">
        <f t="shared" si="7"/>
        <v>0</v>
      </c>
      <c r="H102" s="34"/>
      <c r="I102" s="32">
        <f t="shared" si="9"/>
        <v>0</v>
      </c>
      <c r="J102" s="32">
        <f t="shared" si="11"/>
        <v>0</v>
      </c>
    </row>
    <row r="103" spans="1:10" s="33" customFormat="1" ht="45">
      <c r="A103" s="30">
        <v>96</v>
      </c>
      <c r="B103" s="38" t="s">
        <v>112</v>
      </c>
      <c r="C103" s="41"/>
      <c r="D103" s="36" t="s">
        <v>16</v>
      </c>
      <c r="E103" s="43">
        <v>12</v>
      </c>
      <c r="F103" s="31"/>
      <c r="G103" s="32">
        <f t="shared" si="7"/>
        <v>0</v>
      </c>
      <c r="H103" s="34"/>
      <c r="I103" s="32">
        <f t="shared" si="9"/>
        <v>0</v>
      </c>
      <c r="J103" s="32">
        <f t="shared" si="11"/>
        <v>0</v>
      </c>
    </row>
    <row r="104" spans="1:10" s="33" customFormat="1" ht="30">
      <c r="A104" s="30">
        <v>97</v>
      </c>
      <c r="B104" s="38" t="s">
        <v>113</v>
      </c>
      <c r="C104" s="41"/>
      <c r="D104" s="35" t="s">
        <v>16</v>
      </c>
      <c r="E104" s="43">
        <v>12</v>
      </c>
      <c r="F104" s="31"/>
      <c r="G104" s="32">
        <f t="shared" si="7"/>
        <v>0</v>
      </c>
      <c r="H104" s="34"/>
      <c r="I104" s="32">
        <f t="shared" si="9"/>
        <v>0</v>
      </c>
      <c r="J104" s="32">
        <f t="shared" si="11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5" ht="15">
      <c r="B110" s="5"/>
      <c r="C110" s="5"/>
      <c r="D110" s="14"/>
      <c r="E110" s="28"/>
    </row>
    <row r="111" spans="2:23" ht="15" customHeight="1">
      <c r="B111" s="46" t="s">
        <v>117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1:W111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2022-04-22T07:51:17Z</dcterms:modified>
  <cp:category/>
  <cp:version/>
  <cp:contentType/>
  <cp:contentStatus/>
</cp:coreProperties>
</file>