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1 - mazowieckie" sheetId="1" r:id="rId1"/>
  </sheets>
  <definedNames>
    <definedName name="_xlnm.Print_Area" localSheetId="0">'PIECZYWO - cz 1 - mazowieckie'!$A$3:$J$41</definedName>
  </definedNames>
  <calcPr fullCalcOnLoad="1"/>
</workbook>
</file>

<file path=xl/sharedStrings.xml><?xml version="1.0" encoding="utf-8"?>
<sst xmlns="http://schemas.openxmlformats.org/spreadsheetml/2006/main" count="63" uniqueCount="45">
  <si>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</si>
  <si>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</si>
  <si>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</si>
  <si>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</si>
  <si>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</si>
  <si>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 xml:space="preserve">op. 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</si>
  <si>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</si>
  <si>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</si>
  <si>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</si>
  <si>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IGB MAZOVIA - część 1 - woj. mazowieckie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</si>
  <si>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</si>
  <si>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</si>
  <si>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</si>
  <si>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</si>
  <si>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</si>
  <si>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</si>
  <si>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</si>
  <si>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>Bagietka</t>
    </r>
    <r>
      <rPr>
        <sz val="11"/>
        <color indexed="8"/>
        <rFont val="Times New Roman"/>
        <family val="1"/>
      </rPr>
      <t xml:space="preserve"> - bułka pszenna z mąki pszennej, wody, na naturalnym zakwasie pszennym (mąka pszenna, woda, drożdże), sól - (waga 250g/1szt.),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</si>
  <si>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bankietowa </t>
    </r>
    <r>
      <rPr>
        <sz val="11"/>
        <color indexed="8"/>
        <rFont val="Times New Roman"/>
        <family val="1"/>
      </rPr>
      <t>- bułka pszenna, wyborowa z mąki pszennej z dodatkiem wody, drożdży, cukru, sóli i margaryny - (waga 25g/1szt.), gramatura +/- 10% od gramatury podanej w OPZ*</t>
    </r>
  </si>
  <si>
    <r>
      <rPr>
        <b/>
        <sz val="11"/>
        <color indexed="8"/>
        <rFont val="Times New Roman"/>
        <family val="1"/>
      </rPr>
      <t>Bułka (półbagietka) czosnkowa</t>
    </r>
    <r>
      <rPr>
        <sz val="11"/>
        <color indexed="8"/>
        <rFont val="Times New Roman"/>
        <family val="1"/>
      </rPr>
      <t xml:space="preserve"> - bułka pszenna z masłem czosnkowym oraz dodatkiem ziół (w nacięcia na powierzchni palucha szprycowana jest masą sporządzoną z margaryny lub masła i mieszanki suchych przypraw (np. czosnku, szczypiorku, pietruszki itp.), powierzchnia opcjonalnie posypana delikatnie wiórkami żółtego sera - (waga 165g/1szt.), gramatura +/- 10% od gramatury podanej w OPZ*</t>
    </r>
  </si>
  <si>
    <r>
      <rPr>
        <b/>
        <sz val="11"/>
        <color indexed="8"/>
        <rFont val="Times New Roman"/>
        <family val="1"/>
      </rPr>
      <t>Bułka do hamburgera</t>
    </r>
    <r>
      <rPr>
        <sz val="11"/>
        <color indexed="8"/>
        <rFont val="Times New Roman"/>
        <family val="1"/>
      </rPr>
      <t xml:space="preserve"> - bułka z mąki pszennej, wody z dodatkiem cukru, drożdży piekarskich, oleju roślinnego (np. rzepakowego, słonecznikowego), soli, posypna ziarnem sezamu  - średnica ok. 12cm. Bułki pakowane po 4 szt. - (waga 75g/1szt.), gramatura +/- 10% od gramatury podanej w OPZ*,  opakowanie nadające się do recyklingu</t>
    </r>
  </si>
  <si>
    <r>
      <rPr>
        <b/>
        <sz val="11"/>
        <color indexed="8"/>
        <rFont val="Times New Roman"/>
        <family val="1"/>
      </rPr>
      <t>Bułka dyniowa (</t>
    </r>
    <r>
      <rPr>
        <b/>
        <sz val="11"/>
        <rFont val="Times New Roman"/>
        <family val="1"/>
      </rPr>
      <t>bułka z dynią)</t>
    </r>
    <r>
      <rPr>
        <sz val="11"/>
        <rFont val="Times New Roman"/>
        <family val="1"/>
      </rPr>
      <t xml:space="preserve"> - bułka z mąki pszennej z dodatkiem mąki żytniej, mąki słodowej jęczmiennej lub z samej mąki pszennej, wody, oleju roślinnego (np. rzepakowego), cukru, drożdzy i soli. Posypana prażonymi pestkami z dyni, sezamu (bądź tylko pestkami z dyni) - (waga 70g/1szt.),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</si>
  <si>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</si>
  <si>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>Bułka kukurydziana</t>
    </r>
    <r>
      <rPr>
        <sz val="11"/>
        <rFont val="Times New Roman"/>
        <family val="1"/>
      </rPr>
      <t xml:space="preserve"> - bułka z mąki pszennej i  kukurydzianej z dodatkiem wody, drożdży, soli. Do wyboru z posypką z sera i pestek z dyni, bądź bez - (waga 80g/1szt.), gramatura +/- 10% od gramatury podanej w OPZ*</t>
    </r>
  </si>
  <si>
    <r>
      <rPr>
        <b/>
        <sz val="11"/>
        <color indexed="8"/>
        <rFont val="Times New Roman"/>
        <family val="1"/>
      </rPr>
      <t>Bułka orkiszowa</t>
    </r>
    <r>
      <rPr>
        <sz val="11"/>
        <color indexed="8"/>
        <rFont val="Times New Roman"/>
        <family val="1"/>
      </rPr>
      <t xml:space="preserve"> - bułka z mąki pszennej orkiszowej i żytniej z dodatkiem mąki pszennej, wody, oleju rzepakowego, soli i drożdzy. Dodatki do wyboru nasiona sezamu, siemienia lnianego, pestek słonecznika, z dyni, otrębów pszennych - (waga 75g/1szt.), gramatura +/- 10% od gramatury podanej w OPZ*</t>
    </r>
  </si>
  <si>
    <r>
      <rPr>
        <b/>
        <sz val="11"/>
        <color indexed="8"/>
        <rFont val="Times New Roman"/>
        <family val="1"/>
      </rPr>
      <t>Bułka paluch</t>
    </r>
    <r>
      <rPr>
        <sz val="11"/>
        <color indexed="8"/>
        <rFont val="Times New Roman"/>
        <family val="1"/>
      </rPr>
      <t xml:space="preserve"> -  bułka pszenna wyborowa, z mąki pszennej, z dodatkiem drożdży i soli - (waga 90g/1szt.), gramatura +/- 10% od gramatury podanej w OPZ*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</si>
  <si>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55g/1szt.),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</si>
  <si>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</si>
  <si>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</si>
  <si>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>Bułka typu Wyborowa krojona (zwana również bułką wrocławską, paryską/francuską)</t>
    </r>
    <r>
      <rPr>
        <sz val="11"/>
        <color indexed="8"/>
        <rFont val="Times New Roman"/>
        <family val="1"/>
      </rPr>
      <t xml:space="preserve"> - bułka z mąki pszennej, wody, oleju rzepakowego, z dodatkiem drożdzy, mleka lub serwatki w proszku, soli i cukru - (waga 350g/1szt.), gramatura +/- 10% od gramatury podanej w OPZ*, opakowanie nadające się do recyklingu</t>
    </r>
  </si>
  <si>
    <r>
      <t xml:space="preserve">Bułka żytnia - </t>
    </r>
    <r>
      <rPr>
        <sz val="11"/>
        <rFont val="Times New Roman"/>
        <family val="1"/>
      </rPr>
      <t>bułka z mąki pszennej i żytniej, wypiekana na zakwasie żytnim z dodatkiem siemienia lnianego, słonecznika, płatków owsianych i słodu - (waga 60g/1szt.), gramatura +/- 10% od gramatury podanej w OPZ*</t>
    </r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</si>
  <si>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zytniej na zakwasie z dodatkiem wody, drożdzy i soli - (waga 500g/1op.), gramatura +/- 10% od gramatury podanej w OPZ*, opakowanie nadające się do recyklingu</t>
    </r>
  </si>
  <si>
    <r>
      <t xml:space="preserve">Chleb okolicznościowy - </t>
    </r>
    <r>
      <rPr>
        <sz val="11"/>
        <rFont val="Times New Roman"/>
        <family val="1"/>
      </rPr>
      <t>chleb z mąki pszennej na zakwasie, mąka żytnia z dodatkiem wody, drożdzy i soli - (waga 1500g), gramatura +/- 10% od gramatury podanej w OPZ*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</si>
  <si>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</si>
  <si>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 xml:space="preserve">Pieczywo tostowe </t>
    </r>
    <r>
      <rPr>
        <sz val="11"/>
        <color indexed="8"/>
        <rFont val="Times New Roman"/>
        <family val="1"/>
      </rPr>
      <t>- krojony chleb tostowy z mąki pszennej na zakwasie pszennym - (waga 500g/1op.),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</si>
  <si>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>Babeczki korpus</t>
    </r>
    <r>
      <rPr>
        <sz val="11"/>
        <color indexed="8"/>
        <rFont val="Times New Roman"/>
        <family val="1"/>
      </rPr>
      <t xml:space="preserve"> - ciasto kruche z mąki pszennej, margaryny, jaj, wody, cukru, soli, średnica korpusu babeczki ok. 6cm. Korpusy pakowane po 30 szt.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</si>
  <si>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</si>
  <si>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</si>
  <si>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</si>
  <si>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</si>
  <si>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>Bułka ciabatta</t>
    </r>
    <r>
      <rPr>
        <sz val="11"/>
        <color indexed="8"/>
        <rFont val="Times New Roman"/>
        <family val="1"/>
      </rPr>
      <t xml:space="preserve"> - bułka z mąki pszennej na zakwasie z dodatkiem drożdży, wody i soli - (waga 90g/1szt.), gramatura +/- 10% od gramatury podanej w OPZ*</t>
    </r>
  </si>
  <si>
    <r>
      <rPr>
        <b/>
        <sz val="11"/>
        <color indexed="8"/>
        <rFont val="Times New Roman"/>
        <family val="1"/>
      </rPr>
      <t>Bułka do hot - dog</t>
    </r>
    <r>
      <rPr>
        <sz val="11"/>
        <color indexed="8"/>
        <rFont val="Times New Roman"/>
        <family val="1"/>
      </rPr>
      <t xml:space="preserve"> - bułka z mąki pszennej, wody, oleju roślinnego (np. rzepakowego, słonecznikowego), z dodatkiem cukru, drożdzy, tłuszczu zwierzęcego oraz soli, długość ok. 20cm - (waga 65g/1szt.), gramatura +/- 10% od gramatury podanej w OPZ*,  opakowanie nadające się do recyklingu</t>
    </r>
  </si>
  <si>
    <r>
      <rPr>
        <b/>
        <sz val="11"/>
        <color indexed="8"/>
        <rFont val="Times New Roman"/>
        <family val="1"/>
      </rPr>
      <t>Bułka grahamka</t>
    </r>
    <r>
      <rPr>
        <sz val="11"/>
        <rFont val="Times New Roman"/>
        <family val="1"/>
      </rPr>
      <t xml:space="preserve"> - bułka z mąki pszennej graham, z mąki pszennej, z dodatkiem wody, oleju roślinnego (np. rzepakowego), drożdży, cukru i soli. Do wyboru z posypką lub bez posypki z otrębów - (waga 65g/1szt.), gramatura +/- 10% od gramatury podanej w OPZ*</t>
    </r>
  </si>
  <si>
    <t>Załącznik nr 1.1.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</si>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</sst>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42" applyNumberFormat="1" applyFont="1" applyFill="1" applyBorder="1" applyAlignment="1">
      <alignment horizontal="center" vertical="center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PageLayoutView="0" workbookViewId="0" topLeftCell="A31">
      <selection activeCell="C55" sqref="C53:C55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21"/>
      <c r="B2" s="22"/>
      <c r="C2" s="22"/>
      <c r="D2" s="21"/>
      <c r="E2" s="23"/>
      <c r="F2" s="24"/>
      <c r="G2" s="25"/>
      <c r="H2" s="40" t="s">
        <v>43</v>
      </c>
      <c r="I2" s="40"/>
      <c r="J2" s="40"/>
    </row>
    <row r="3" spans="1:10" ht="18.75" customHeight="1">
      <c r="A3" s="41" t="s">
        <v>39</v>
      </c>
      <c r="B3" s="41"/>
      <c r="C3" s="41"/>
      <c r="D3" s="41"/>
      <c r="E3" s="41"/>
      <c r="F3" s="25"/>
      <c r="G3" s="25"/>
      <c r="H3" s="46" t="s">
        <v>8</v>
      </c>
      <c r="I3" s="46"/>
      <c r="J3" s="46"/>
    </row>
    <row r="4" spans="1:10" ht="15.75">
      <c r="A4" s="44" t="s">
        <v>9</v>
      </c>
      <c r="B4" s="45"/>
      <c r="C4" s="26"/>
      <c r="D4" s="27"/>
      <c r="E4" s="24"/>
      <c r="F4" s="24"/>
      <c r="G4" s="25"/>
      <c r="H4" s="25"/>
      <c r="I4" s="28"/>
      <c r="J4" s="25"/>
    </row>
    <row r="5" spans="1:10" ht="15.75">
      <c r="A5" s="42"/>
      <c r="B5" s="42"/>
      <c r="C5" s="29"/>
      <c r="D5" s="21"/>
      <c r="E5" s="23"/>
      <c r="F5" s="30"/>
      <c r="H5" s="21"/>
      <c r="I5" s="32"/>
      <c r="J5" s="21"/>
    </row>
    <row r="6" spans="2:6" ht="15.75">
      <c r="B6" s="3"/>
      <c r="C6" s="3"/>
      <c r="F6" s="31"/>
    </row>
    <row r="7" spans="1:10" ht="28.5">
      <c r="A7" s="33" t="s">
        <v>6</v>
      </c>
      <c r="B7" s="34" t="s">
        <v>3</v>
      </c>
      <c r="C7" s="34" t="s">
        <v>37</v>
      </c>
      <c r="D7" s="33" t="s">
        <v>10</v>
      </c>
      <c r="E7" s="33" t="s">
        <v>11</v>
      </c>
      <c r="F7" s="33" t="s">
        <v>12</v>
      </c>
      <c r="G7" s="33" t="s">
        <v>13</v>
      </c>
      <c r="H7" s="33" t="s">
        <v>14</v>
      </c>
      <c r="I7" s="33" t="s">
        <v>15</v>
      </c>
      <c r="J7" s="33" t="s">
        <v>16</v>
      </c>
    </row>
    <row r="8" spans="1:10" ht="45">
      <c r="A8" s="5">
        <v>1</v>
      </c>
      <c r="B8" s="35" t="s">
        <v>35</v>
      </c>
      <c r="C8" s="35"/>
      <c r="D8" s="6" t="s">
        <v>5</v>
      </c>
      <c r="E8" s="7">
        <v>24</v>
      </c>
      <c r="F8" s="39"/>
      <c r="G8" s="8">
        <f>ROUND(E8*F8,2)</f>
        <v>0</v>
      </c>
      <c r="H8" s="9"/>
      <c r="I8" s="8">
        <f>ROUND(G8*H8,2)</f>
        <v>0</v>
      </c>
      <c r="J8" s="8">
        <f>ROUND(G8+I8,2)</f>
        <v>0</v>
      </c>
    </row>
    <row r="9" spans="1:10" ht="45">
      <c r="A9" s="5">
        <v>2</v>
      </c>
      <c r="B9" s="35" t="s">
        <v>17</v>
      </c>
      <c r="C9" s="35"/>
      <c r="D9" s="6" t="s">
        <v>0</v>
      </c>
      <c r="E9" s="7">
        <v>48</v>
      </c>
      <c r="F9" s="39"/>
      <c r="G9" s="8">
        <f aca="true" t="shared" si="0" ref="G9:G28">ROUND(E9*F9,2)</f>
        <v>0</v>
      </c>
      <c r="H9" s="9"/>
      <c r="I9" s="8">
        <f>ROUND(G9*H9,2)</f>
        <v>0</v>
      </c>
      <c r="J9" s="8">
        <f aca="true" t="shared" si="1" ref="J9:J28">ROUND(G9+I9,2)</f>
        <v>0</v>
      </c>
    </row>
    <row r="10" spans="1:10" ht="30">
      <c r="A10" s="5">
        <v>3</v>
      </c>
      <c r="B10" s="35" t="s">
        <v>18</v>
      </c>
      <c r="C10" s="35"/>
      <c r="D10" s="6" t="s">
        <v>0</v>
      </c>
      <c r="E10" s="7">
        <v>3600</v>
      </c>
      <c r="F10" s="39"/>
      <c r="G10" s="8">
        <f t="shared" si="0"/>
        <v>0</v>
      </c>
      <c r="H10" s="9"/>
      <c r="I10" s="8">
        <f aca="true" t="shared" si="2" ref="I10:I28">ROUND(G10*H10,2)</f>
        <v>0</v>
      </c>
      <c r="J10" s="8">
        <f t="shared" si="1"/>
        <v>0</v>
      </c>
    </row>
    <row r="11" spans="1:10" ht="30">
      <c r="A11" s="5">
        <v>4</v>
      </c>
      <c r="B11" s="35" t="s">
        <v>40</v>
      </c>
      <c r="C11" s="35"/>
      <c r="D11" s="6" t="s">
        <v>0</v>
      </c>
      <c r="E11" s="7">
        <v>840</v>
      </c>
      <c r="F11" s="39"/>
      <c r="G11" s="8">
        <f t="shared" si="0"/>
        <v>0</v>
      </c>
      <c r="H11" s="9"/>
      <c r="I11" s="8">
        <f t="shared" si="2"/>
        <v>0</v>
      </c>
      <c r="J11" s="8">
        <f t="shared" si="1"/>
        <v>0</v>
      </c>
    </row>
    <row r="12" spans="1:10" ht="75">
      <c r="A12" s="5">
        <v>5</v>
      </c>
      <c r="B12" s="35" t="s">
        <v>19</v>
      </c>
      <c r="C12" s="35"/>
      <c r="D12" s="6" t="s">
        <v>0</v>
      </c>
      <c r="E12" s="7">
        <v>2400</v>
      </c>
      <c r="F12" s="39"/>
      <c r="G12" s="8">
        <f t="shared" si="0"/>
        <v>0</v>
      </c>
      <c r="H12" s="9"/>
      <c r="I12" s="8">
        <f t="shared" si="2"/>
        <v>0</v>
      </c>
      <c r="J12" s="8">
        <f t="shared" si="1"/>
        <v>0</v>
      </c>
    </row>
    <row r="13" spans="1:10" ht="60">
      <c r="A13" s="5">
        <v>6</v>
      </c>
      <c r="B13" s="35" t="s">
        <v>20</v>
      </c>
      <c r="C13" s="35"/>
      <c r="D13" s="6" t="s">
        <v>5</v>
      </c>
      <c r="E13" s="7">
        <v>120</v>
      </c>
      <c r="F13" s="39"/>
      <c r="G13" s="8">
        <f t="shared" si="0"/>
        <v>0</v>
      </c>
      <c r="H13" s="9"/>
      <c r="I13" s="8">
        <f t="shared" si="2"/>
        <v>0</v>
      </c>
      <c r="J13" s="8">
        <f t="shared" si="1"/>
        <v>0</v>
      </c>
    </row>
    <row r="14" spans="1:10" ht="60">
      <c r="A14" s="5">
        <v>7</v>
      </c>
      <c r="B14" s="35" t="s">
        <v>41</v>
      </c>
      <c r="C14" s="35"/>
      <c r="D14" s="10" t="s">
        <v>0</v>
      </c>
      <c r="E14" s="11">
        <v>480</v>
      </c>
      <c r="F14" s="39"/>
      <c r="G14" s="8">
        <f t="shared" si="0"/>
        <v>0</v>
      </c>
      <c r="H14" s="9"/>
      <c r="I14" s="8">
        <f t="shared" si="2"/>
        <v>0</v>
      </c>
      <c r="J14" s="8">
        <f t="shared" si="1"/>
        <v>0</v>
      </c>
    </row>
    <row r="15" spans="1:10" ht="60">
      <c r="A15" s="5">
        <v>8</v>
      </c>
      <c r="B15" s="36" t="s">
        <v>21</v>
      </c>
      <c r="C15" s="36"/>
      <c r="D15" s="10" t="s">
        <v>0</v>
      </c>
      <c r="E15" s="11">
        <v>1800</v>
      </c>
      <c r="F15" s="39"/>
      <c r="G15" s="8">
        <f t="shared" si="0"/>
        <v>0</v>
      </c>
      <c r="H15" s="9"/>
      <c r="I15" s="8">
        <f t="shared" si="2"/>
        <v>0</v>
      </c>
      <c r="J15" s="8">
        <f t="shared" si="1"/>
        <v>0</v>
      </c>
    </row>
    <row r="16" spans="1:10" ht="45">
      <c r="A16" s="5">
        <v>9</v>
      </c>
      <c r="B16" s="36" t="s">
        <v>42</v>
      </c>
      <c r="C16" s="36"/>
      <c r="D16" s="10" t="s">
        <v>0</v>
      </c>
      <c r="E16" s="11">
        <v>7920</v>
      </c>
      <c r="F16" s="39"/>
      <c r="G16" s="8">
        <f t="shared" si="0"/>
        <v>0</v>
      </c>
      <c r="H16" s="9"/>
      <c r="I16" s="8">
        <f t="shared" si="2"/>
        <v>0</v>
      </c>
      <c r="J16" s="8">
        <f t="shared" si="1"/>
        <v>0</v>
      </c>
    </row>
    <row r="17" spans="1:10" ht="30">
      <c r="A17" s="5">
        <v>10</v>
      </c>
      <c r="B17" s="35" t="s">
        <v>22</v>
      </c>
      <c r="C17" s="35"/>
      <c r="D17" s="10" t="s">
        <v>0</v>
      </c>
      <c r="E17" s="11">
        <v>72000</v>
      </c>
      <c r="F17" s="39"/>
      <c r="G17" s="8">
        <f t="shared" si="0"/>
        <v>0</v>
      </c>
      <c r="H17" s="9"/>
      <c r="I17" s="8">
        <f t="shared" si="2"/>
        <v>0</v>
      </c>
      <c r="J17" s="8">
        <f t="shared" si="1"/>
        <v>0</v>
      </c>
    </row>
    <row r="18" spans="1:10" ht="45">
      <c r="A18" s="5">
        <v>11</v>
      </c>
      <c r="B18" s="36" t="s">
        <v>23</v>
      </c>
      <c r="C18" s="36"/>
      <c r="D18" s="10" t="s">
        <v>0</v>
      </c>
      <c r="E18" s="11">
        <v>1800</v>
      </c>
      <c r="F18" s="39"/>
      <c r="G18" s="8">
        <f t="shared" si="0"/>
        <v>0</v>
      </c>
      <c r="H18" s="9"/>
      <c r="I18" s="8">
        <f t="shared" si="2"/>
        <v>0</v>
      </c>
      <c r="J18" s="8">
        <f t="shared" si="1"/>
        <v>0</v>
      </c>
    </row>
    <row r="19" spans="1:10" ht="60">
      <c r="A19" s="5">
        <v>12</v>
      </c>
      <c r="B19" s="35" t="s">
        <v>24</v>
      </c>
      <c r="C19" s="35"/>
      <c r="D19" s="10" t="s">
        <v>0</v>
      </c>
      <c r="E19" s="11">
        <v>1800</v>
      </c>
      <c r="F19" s="39"/>
      <c r="G19" s="8">
        <f t="shared" si="0"/>
        <v>0</v>
      </c>
      <c r="H19" s="9"/>
      <c r="I19" s="8">
        <f t="shared" si="2"/>
        <v>0</v>
      </c>
      <c r="J19" s="8">
        <f t="shared" si="1"/>
        <v>0</v>
      </c>
    </row>
    <row r="20" spans="1:10" ht="30">
      <c r="A20" s="5">
        <v>13</v>
      </c>
      <c r="B20" s="35" t="s">
        <v>25</v>
      </c>
      <c r="C20" s="35"/>
      <c r="D20" s="6" t="s">
        <v>0</v>
      </c>
      <c r="E20" s="7">
        <v>120</v>
      </c>
      <c r="F20" s="39"/>
      <c r="G20" s="8">
        <f t="shared" si="0"/>
        <v>0</v>
      </c>
      <c r="H20" s="9"/>
      <c r="I20" s="8">
        <f>ROUND(G20*H20,2)</f>
        <v>0</v>
      </c>
      <c r="J20" s="8">
        <f t="shared" si="1"/>
        <v>0</v>
      </c>
    </row>
    <row r="21" spans="1:10" ht="30">
      <c r="A21" s="5">
        <v>14</v>
      </c>
      <c r="B21" s="36" t="s">
        <v>26</v>
      </c>
      <c r="C21" s="36"/>
      <c r="D21" s="10" t="s">
        <v>0</v>
      </c>
      <c r="E21" s="11">
        <v>1800</v>
      </c>
      <c r="F21" s="39"/>
      <c r="G21" s="8">
        <f t="shared" si="0"/>
        <v>0</v>
      </c>
      <c r="H21" s="9"/>
      <c r="I21" s="8">
        <f t="shared" si="2"/>
        <v>0</v>
      </c>
      <c r="J21" s="8">
        <f t="shared" si="1"/>
        <v>0</v>
      </c>
    </row>
    <row r="22" spans="1:10" ht="45">
      <c r="A22" s="5">
        <v>15</v>
      </c>
      <c r="B22" s="35" t="s">
        <v>28</v>
      </c>
      <c r="C22" s="35"/>
      <c r="D22" s="10" t="s">
        <v>27</v>
      </c>
      <c r="E22" s="11">
        <v>4800</v>
      </c>
      <c r="F22" s="39"/>
      <c r="G22" s="8">
        <f t="shared" si="0"/>
        <v>0</v>
      </c>
      <c r="H22" s="9"/>
      <c r="I22" s="8">
        <f t="shared" si="2"/>
        <v>0</v>
      </c>
      <c r="J22" s="8">
        <f t="shared" si="1"/>
        <v>0</v>
      </c>
    </row>
    <row r="23" spans="1:10" ht="60">
      <c r="A23" s="5">
        <v>16</v>
      </c>
      <c r="B23" s="35" t="s">
        <v>29</v>
      </c>
      <c r="C23" s="35"/>
      <c r="D23" s="10" t="s">
        <v>27</v>
      </c>
      <c r="E23" s="11">
        <v>120</v>
      </c>
      <c r="F23" s="39"/>
      <c r="G23" s="8">
        <f t="shared" si="0"/>
        <v>0</v>
      </c>
      <c r="H23" s="9"/>
      <c r="I23" s="8">
        <f t="shared" si="2"/>
        <v>0</v>
      </c>
      <c r="J23" s="8">
        <f t="shared" si="1"/>
        <v>0</v>
      </c>
    </row>
    <row r="24" spans="1:10" ht="45">
      <c r="A24" s="5">
        <v>17</v>
      </c>
      <c r="B24" s="37" t="s">
        <v>30</v>
      </c>
      <c r="C24" s="37"/>
      <c r="D24" s="10" t="s">
        <v>0</v>
      </c>
      <c r="E24" s="11">
        <v>1800</v>
      </c>
      <c r="F24" s="39"/>
      <c r="G24" s="8">
        <f t="shared" si="0"/>
        <v>0</v>
      </c>
      <c r="H24" s="9"/>
      <c r="I24" s="8">
        <f t="shared" si="2"/>
        <v>0</v>
      </c>
      <c r="J24" s="8">
        <f t="shared" si="1"/>
        <v>0</v>
      </c>
    </row>
    <row r="25" spans="1:10" ht="45">
      <c r="A25" s="5">
        <v>18</v>
      </c>
      <c r="B25" s="35" t="s">
        <v>31</v>
      </c>
      <c r="C25" s="35"/>
      <c r="D25" s="10" t="s">
        <v>27</v>
      </c>
      <c r="E25" s="11">
        <v>1800</v>
      </c>
      <c r="F25" s="39"/>
      <c r="G25" s="8">
        <f t="shared" si="0"/>
        <v>0</v>
      </c>
      <c r="H25" s="9"/>
      <c r="I25" s="8">
        <f t="shared" si="2"/>
        <v>0</v>
      </c>
      <c r="J25" s="8">
        <f t="shared" si="1"/>
        <v>0</v>
      </c>
    </row>
    <row r="26" spans="1:10" ht="30">
      <c r="A26" s="5">
        <v>19</v>
      </c>
      <c r="B26" s="37" t="s">
        <v>32</v>
      </c>
      <c r="C26" s="37"/>
      <c r="D26" s="10" t="s">
        <v>0</v>
      </c>
      <c r="E26" s="11">
        <v>36</v>
      </c>
      <c r="F26" s="39"/>
      <c r="G26" s="8">
        <f t="shared" si="0"/>
        <v>0</v>
      </c>
      <c r="H26" s="9"/>
      <c r="I26" s="8">
        <f>ROUND(G26*H26,2)</f>
        <v>0</v>
      </c>
      <c r="J26" s="8">
        <f t="shared" si="1"/>
        <v>0</v>
      </c>
    </row>
    <row r="27" spans="1:10" ht="45">
      <c r="A27" s="5">
        <v>20</v>
      </c>
      <c r="B27" s="35" t="s">
        <v>33</v>
      </c>
      <c r="C27" s="35"/>
      <c r="D27" s="10" t="s">
        <v>27</v>
      </c>
      <c r="E27" s="11">
        <v>1200</v>
      </c>
      <c r="F27" s="39"/>
      <c r="G27" s="8">
        <f t="shared" si="0"/>
        <v>0</v>
      </c>
      <c r="H27" s="9"/>
      <c r="I27" s="8">
        <f>ROUND(G27*H27,2)</f>
        <v>0</v>
      </c>
      <c r="J27" s="8">
        <f t="shared" si="1"/>
        <v>0</v>
      </c>
    </row>
    <row r="28" spans="1:10" ht="45">
      <c r="A28" s="5">
        <v>21</v>
      </c>
      <c r="B28" s="35" t="s">
        <v>34</v>
      </c>
      <c r="C28" s="35"/>
      <c r="D28" s="10" t="s">
        <v>27</v>
      </c>
      <c r="E28" s="11">
        <v>156</v>
      </c>
      <c r="F28" s="39"/>
      <c r="G28" s="8">
        <f t="shared" si="0"/>
        <v>0</v>
      </c>
      <c r="H28" s="9"/>
      <c r="I28" s="8">
        <f t="shared" si="2"/>
        <v>0</v>
      </c>
      <c r="J28" s="8">
        <f t="shared" si="1"/>
        <v>0</v>
      </c>
    </row>
    <row r="29" spans="1:10" ht="15.75">
      <c r="A29" s="4"/>
      <c r="B29" s="12"/>
      <c r="C29" s="12"/>
      <c r="D29" s="13"/>
      <c r="E29" s="13"/>
      <c r="F29" s="14" t="s">
        <v>4</v>
      </c>
      <c r="G29" s="15">
        <f>ROUND(SUM(G8:G28),2)</f>
        <v>0</v>
      </c>
      <c r="H29" s="9"/>
      <c r="I29" s="15">
        <f>ROUND(SUM(I8:I28),2)</f>
        <v>0</v>
      </c>
      <c r="J29" s="15">
        <f>ROUND(SUM(J8:J28),2)</f>
        <v>0</v>
      </c>
    </row>
    <row r="31" spans="1:8" ht="15.75">
      <c r="A31" s="4"/>
      <c r="B31" s="16" t="s">
        <v>1</v>
      </c>
      <c r="C31" s="16"/>
      <c r="D31" s="16"/>
      <c r="E31" s="16"/>
      <c r="F31" s="4"/>
      <c r="G31" s="4"/>
      <c r="H31" s="4"/>
    </row>
    <row r="32" spans="1:8" ht="15.75">
      <c r="A32" s="4"/>
      <c r="B32" s="16"/>
      <c r="C32" s="16"/>
      <c r="D32" s="16"/>
      <c r="E32" s="16"/>
      <c r="F32" s="4"/>
      <c r="G32" s="4"/>
      <c r="H32" s="4"/>
    </row>
    <row r="33" spans="1:8" ht="15.75">
      <c r="A33" s="4"/>
      <c r="B33" s="47" t="s">
        <v>38</v>
      </c>
      <c r="C33" s="47"/>
      <c r="D33" s="16"/>
      <c r="E33" s="16"/>
      <c r="F33" s="4"/>
      <c r="G33" s="4"/>
      <c r="H33" s="4"/>
    </row>
    <row r="34" spans="1:8" ht="15.75">
      <c r="A34" s="4"/>
      <c r="B34" s="48" t="s">
        <v>36</v>
      </c>
      <c r="C34" s="48"/>
      <c r="D34" s="4"/>
      <c r="E34" s="4"/>
      <c r="F34" s="4"/>
      <c r="G34" s="4"/>
      <c r="H34" s="4"/>
    </row>
    <row r="35" spans="1:8" ht="15.75" customHeight="1">
      <c r="A35" s="4"/>
      <c r="B35" s="49" t="s">
        <v>2</v>
      </c>
      <c r="C35" s="49"/>
      <c r="D35" s="38"/>
      <c r="E35" s="38"/>
      <c r="F35" s="4"/>
      <c r="G35" s="4"/>
      <c r="H35" s="4"/>
    </row>
    <row r="36" spans="1:8" ht="15.75">
      <c r="A36" s="4"/>
      <c r="B36" s="43"/>
      <c r="C36" s="43"/>
      <c r="D36" s="43"/>
      <c r="E36" s="43"/>
      <c r="F36" s="4"/>
      <c r="G36" s="4"/>
      <c r="H36" s="4"/>
    </row>
    <row r="37" spans="1:8" ht="15.75">
      <c r="A37" s="4"/>
      <c r="B37" s="4"/>
      <c r="C37" s="4"/>
      <c r="D37" s="16"/>
      <c r="E37" s="16"/>
      <c r="F37" s="4"/>
      <c r="G37" s="4"/>
      <c r="H37" s="4"/>
    </row>
    <row r="38" spans="1:8" ht="15.75" customHeight="1">
      <c r="A38" s="4"/>
      <c r="B38" s="17" t="s">
        <v>7</v>
      </c>
      <c r="C38" s="17"/>
      <c r="D38" s="18"/>
      <c r="E38" s="18"/>
      <c r="F38" s="17"/>
      <c r="G38" s="17"/>
      <c r="H38" s="4"/>
    </row>
    <row r="39" spans="1:8" ht="15.75">
      <c r="A39" s="4"/>
      <c r="B39" s="19"/>
      <c r="C39" s="19"/>
      <c r="D39" s="20"/>
      <c r="E39" s="20"/>
      <c r="F39" s="4"/>
      <c r="G39" s="4"/>
      <c r="H39" s="4"/>
    </row>
    <row r="40" spans="1:8" ht="15.75">
      <c r="A40" s="4"/>
      <c r="B40" s="16"/>
      <c r="C40" s="16"/>
      <c r="D40" s="20"/>
      <c r="E40" s="20"/>
      <c r="F40" s="4"/>
      <c r="G40" s="4"/>
      <c r="H40" s="4"/>
    </row>
    <row r="41" spans="1:8" ht="43.5">
      <c r="A41" s="4"/>
      <c r="B41" s="50" t="s">
        <v>44</v>
      </c>
      <c r="C41" s="17"/>
      <c r="D41" s="20"/>
      <c r="E41" s="20"/>
      <c r="F41" s="4"/>
      <c r="G41" s="4"/>
      <c r="H41" s="4"/>
    </row>
  </sheetData>
  <sheetProtection/>
  <mergeCells count="9">
    <mergeCell ref="H2:J2"/>
    <mergeCell ref="A3:E3"/>
    <mergeCell ref="A5:B5"/>
    <mergeCell ref="B36:E36"/>
    <mergeCell ref="A4:B4"/>
    <mergeCell ref="H3:J3"/>
    <mergeCell ref="B33:C33"/>
    <mergeCell ref="B34:C34"/>
    <mergeCell ref="B35:C35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2022-04-11T09:47:05Z</dcterms:modified>
  <cp:category/>
  <cp:version/>
  <cp:contentType/>
  <cp:contentStatus/>
</cp:coreProperties>
</file>