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11 - podlaskie" sheetId="1" r:id="rId1"/>
  </sheets>
  <definedNames>
    <definedName name="_xlnm.Print_Area" localSheetId="0">'PIECZYWO - cz 11 - podlaskie'!$A$3:$J$35</definedName>
  </definedNames>
  <calcPr fullCalcOnLoad="1"/>
</workbook>
</file>

<file path=xl/sharedStrings.xml><?xml version="1.0" encoding="utf-8"?>
<sst xmlns="http://schemas.openxmlformats.org/spreadsheetml/2006/main" count="51" uniqueCount="38">
  <si>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</si>
  <si>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</si>
  <si>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</si>
  <si>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</si>
  <si>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</si>
  <si>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</si>
  <si>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</si>
  <si>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</si>
  <si>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</si>
  <si>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</si>
  <si>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</si>
  <si>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</si>
  <si>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</si>
  <si>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</si>
  <si>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</si>
  <si>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>Bagietka</t>
    </r>
    <r>
      <rPr>
        <sz val="11"/>
        <color indexed="8"/>
        <rFont val="Times New Roman"/>
        <family val="1"/>
      </rPr>
      <t xml:space="preserve"> - bułka pszenna z mąki pszennej, wody, na naturalnym zakwasie pszennym (mąka pszenna, woda, drożdże), sól - (waga 250g/1szt.), gramatura +/- 10% od gramatury podanej w OPZ*</t>
    </r>
  </si>
  <si>
    <r>
      <rPr>
        <b/>
        <sz val="11"/>
        <color indexed="8"/>
        <rFont val="Times New Roman"/>
        <family val="1"/>
      </rPr>
      <t>Bułka dyniowa (</t>
    </r>
    <r>
      <rPr>
        <b/>
        <sz val="11"/>
        <rFont val="Times New Roman"/>
        <family val="1"/>
      </rPr>
      <t>bułka z dynią)</t>
    </r>
    <r>
      <rPr>
        <sz val="11"/>
        <rFont val="Times New Roman"/>
        <family val="1"/>
      </rPr>
      <t xml:space="preserve"> - bułka z mąki pszennej z dodatkiem mąki żytniej, mąki słodowej jęczmiennej lub z samej mąki pszennej, wody, oleju roślinnego (np. rzepakowego), cukru, drożdzy i soli. Posypana prażonymi pestkami z dyni, sezamu (bądź tylko pestkami z dyni) - (waga 70g/1szt.),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</si>
  <si>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</si>
  <si>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55g/1szt.),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</si>
  <si>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</si>
  <si>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</si>
  <si>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r>
      <t xml:space="preserve">Chleb okolicznościowy - </t>
    </r>
    <r>
      <rPr>
        <sz val="11"/>
        <rFont val="Times New Roman"/>
        <family val="1"/>
      </rPr>
      <t>chleb z mąki pszennej na zakwasie, mąka żytnia z dodatkiem wody, drożdzy i soli - (waga 1500g), gramatura +/- 10% od gramatury podanej w OPZ*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</si>
  <si>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</si>
  <si>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 xml:space="preserve">Pieczywo tostowe </t>
    </r>
    <r>
      <rPr>
        <sz val="11"/>
        <color indexed="8"/>
        <rFont val="Times New Roman"/>
        <family val="1"/>
      </rPr>
      <t>- krojony chleb tostowy z mąki pszennej na zakwasie pszennym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</si>
  <si>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</si>
  <si>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</si>
  <si>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</si>
  <si>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r>
      <rPr>
        <b/>
        <sz val="11"/>
        <rFont val="Times New Roman"/>
        <family val="1"/>
      </rPr>
      <t>Chałka</t>
    </r>
    <r>
      <rPr>
        <sz val="11"/>
        <rFont val="Times New Roman"/>
        <family val="1"/>
      </rPr>
      <t xml:space="preserve"> - bułka drożdżowa ręcznie pleciona z mąki pszennej, jaj, cukru, margaryny, drożdży i wody posypana z wierzchu kruszonką - (waga 450g/1szt.), gramatura +/- 10% od gramatury podanej w OPZ*</t>
    </r>
  </si>
  <si>
    <r>
      <rPr>
        <b/>
        <sz val="11"/>
        <rFont val="Times New Roman"/>
        <family val="1"/>
      </rPr>
      <t>Chleb graham (krojony)</t>
    </r>
    <r>
      <rPr>
        <sz val="11"/>
        <rFont val="Times New Roman"/>
        <family val="1"/>
      </rPr>
      <t xml:space="preserve"> - chleb z mąki pszennej z pełnego przemiału z dodatkiem mąki pszennej, posypany sezamem lub otrębami - (waga 500g/1op.), gramatura +/- 10% od gramatury podanej w OPZ*, opakowanie nadające się do recyklingu</t>
    </r>
  </si>
  <si>
    <r>
      <rPr>
        <b/>
        <sz val="11"/>
        <rFont val="Times New Roman"/>
        <family val="1"/>
      </rPr>
      <t>Chleb na żur</t>
    </r>
    <r>
      <rPr>
        <sz val="11"/>
        <rFont val="Times New Roman"/>
        <family val="1"/>
      </rPr>
      <t xml:space="preserve"> - chleb z mąki pszennej na naturalnym zakwasie (mąka żytnia i woda) z dodatkiem wody, soli i drożdży - (waga 250g/1szt.), gramatura +/- 10% od gramatury podanej w OPZ*</t>
    </r>
  </si>
  <si>
    <r>
      <rPr>
        <b/>
        <sz val="11"/>
        <rFont val="Times New Roman"/>
        <family val="1"/>
      </rPr>
      <t xml:space="preserve">Chleb słonecznikowy (krojony) </t>
    </r>
    <r>
      <rPr>
        <sz val="11"/>
        <rFont val="Times New Roman"/>
        <family val="1"/>
      </rPr>
      <t>- chleb z mąki żytniej na naturalnym zakwasie z dodatkiem wody, drożdży i soli - (waga 500g/1op.), gramatura +/- 10% od gramatury podanej w OPZ*, opakowanie nadające się do recyklingu</t>
    </r>
  </si>
  <si>
    <r>
      <rPr>
        <b/>
        <sz val="11"/>
        <rFont val="Times New Roman"/>
        <family val="1"/>
      </rPr>
      <t>Chleb razowy z dodatkami owoców (krojony)</t>
    </r>
    <r>
      <rPr>
        <sz val="11"/>
        <rFont val="Times New Roman"/>
        <family val="1"/>
      </rPr>
      <t xml:space="preserve"> - chleb z mąki żytniej razowej i żytniej z dodatkiem wody, drożdzy i soli oraz owoców żurawiny bądź śliwki - (waga  400g/1op.), gramatura +/- 10% od gramatury podanej w OPZ*, opakowanie nadające się do recyklingu</t>
    </r>
  </si>
  <si>
    <t>IGB MAZOVIA - część 11 - woj. podlaskie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</si>
  <si>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</si>
  <si>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>Bułka grahamka</t>
    </r>
    <r>
      <rPr>
        <sz val="11"/>
        <rFont val="Times New Roman"/>
        <family val="1"/>
      </rPr>
      <t xml:space="preserve"> - bułka z mąki pszennej graham, z mąki pszennej, z dodatkiem wody, oleju roślinnego (np. rzepakowego), drożdży, cukru i soli. Do wyboru z posypką lub bez posypki z otrębów - (waga 65g/1szt.), gramatura +/- 10% od gramatury podanej w OPZ*</t>
    </r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</si>
  <si>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</si>
  <si>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t>Załącznik nr 1.11.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</si>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</sst>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7" fontId="22" fillId="0" borderId="10" xfId="98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98" applyFont="1" applyBorder="1" applyAlignment="1">
      <alignment horizontal="center" vertical="center"/>
    </xf>
    <xf numFmtId="7" fontId="24" fillId="0" borderId="10" xfId="98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55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188" fontId="22" fillId="0" borderId="10" xfId="98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9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2 4" xfId="48"/>
    <cellStyle name="Dziesiętny 2 3" xfId="49"/>
    <cellStyle name="Dziesiętny 2 4" xfId="50"/>
    <cellStyle name="Dziesiętny 2 4 2" xfId="51"/>
    <cellStyle name="Dziesiętny 2 4 3" xfId="52"/>
    <cellStyle name="Dziesiętny 2 5" xfId="53"/>
    <cellStyle name="Dziesiętny 2 6" xfId="54"/>
    <cellStyle name="Dziesiętny 3" xfId="55"/>
    <cellStyle name="Dziesiętny 3 2" xfId="56"/>
    <cellStyle name="Dziesiętny 4" xfId="57"/>
    <cellStyle name="Excel Built-in Normal 1" xfId="58"/>
    <cellStyle name="Excel_BuiltIn_Comma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y" xfId="67"/>
    <cellStyle name="Normalny 2" xfId="68"/>
    <cellStyle name="Normalny 2 2" xfId="69"/>
    <cellStyle name="Normalny 2 2 2" xfId="70"/>
    <cellStyle name="Normalny 3" xfId="71"/>
    <cellStyle name="Normalny 3 2" xfId="72"/>
    <cellStyle name="Normalny 4" xfId="73"/>
    <cellStyle name="Normalny 4 2" xfId="74"/>
    <cellStyle name="Normalny 5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2 2 2" xfId="89"/>
    <cellStyle name="Walutowy 2 2 3" xfId="90"/>
    <cellStyle name="Walutowy 2 2 4" xfId="91"/>
    <cellStyle name="Walutowy 2 3" xfId="92"/>
    <cellStyle name="Walutowy 2 4" xfId="93"/>
    <cellStyle name="Walutowy 2 4 2" xfId="94"/>
    <cellStyle name="Walutowy 2 4 3" xfId="95"/>
    <cellStyle name="Walutowy 2 5" xfId="96"/>
    <cellStyle name="Walutowy 2 6" xfId="97"/>
    <cellStyle name="Walutowy 3" xfId="98"/>
    <cellStyle name="Walutowy 3 2" xfId="99"/>
    <cellStyle name="Walutowy 3 3" xfId="100"/>
    <cellStyle name="Walutowy 3 4" xfId="101"/>
    <cellStyle name="Walutowy 4" xfId="102"/>
    <cellStyle name="Walutowy 5" xfId="103"/>
    <cellStyle name="Walutowy 5 2" xfId="104"/>
    <cellStyle name="Walutowy 5 3" xfId="105"/>
    <cellStyle name="Walutowy 6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zoomScalePageLayoutView="0" workbookViewId="0" topLeftCell="A28">
      <selection activeCell="C47" sqref="C45:C47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43" t="s">
        <v>36</v>
      </c>
      <c r="I2" s="43"/>
      <c r="J2" s="43"/>
    </row>
    <row r="3" spans="1:10" ht="18.75" customHeight="1">
      <c r="A3" s="44" t="s">
        <v>33</v>
      </c>
      <c r="B3" s="44"/>
      <c r="C3" s="44"/>
      <c r="D3" s="44"/>
      <c r="E3" s="44"/>
      <c r="F3" s="23"/>
      <c r="G3" s="23"/>
      <c r="H3" s="49" t="s">
        <v>7</v>
      </c>
      <c r="I3" s="49"/>
      <c r="J3" s="49"/>
    </row>
    <row r="4" spans="1:10" ht="15.75">
      <c r="A4" s="47" t="s">
        <v>32</v>
      </c>
      <c r="B4" s="48"/>
      <c r="C4" s="24"/>
      <c r="D4" s="25"/>
      <c r="E4" s="22"/>
      <c r="F4" s="22"/>
      <c r="G4" s="23"/>
      <c r="H4" s="23"/>
      <c r="I4" s="26"/>
      <c r="J4" s="23"/>
    </row>
    <row r="5" spans="1:10" ht="15.75">
      <c r="A5" s="45"/>
      <c r="B5" s="45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5</v>
      </c>
      <c r="B7" s="32" t="s">
        <v>3</v>
      </c>
      <c r="C7" s="32" t="s">
        <v>25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</row>
    <row r="8" spans="1:10" ht="45">
      <c r="A8" s="5">
        <v>1</v>
      </c>
      <c r="B8" s="33" t="s">
        <v>15</v>
      </c>
      <c r="C8" s="33"/>
      <c r="D8" s="6" t="s">
        <v>0</v>
      </c>
      <c r="E8" s="41">
        <v>60</v>
      </c>
      <c r="F8" s="42"/>
      <c r="G8" s="7">
        <f aca="true" t="shared" si="0" ref="G8:G22">ROUND(E8*F8,2)</f>
        <v>0</v>
      </c>
      <c r="H8" s="8"/>
      <c r="I8" s="7">
        <f>ROUND(G8*H8,2)</f>
        <v>0</v>
      </c>
      <c r="J8" s="7">
        <f aca="true" t="shared" si="1" ref="J8:J22">ROUND(G8+I8,2)</f>
        <v>0</v>
      </c>
    </row>
    <row r="9" spans="1:10" ht="60">
      <c r="A9" s="5">
        <v>2</v>
      </c>
      <c r="B9" s="34" t="s">
        <v>16</v>
      </c>
      <c r="C9" s="34"/>
      <c r="D9" s="9" t="s">
        <v>0</v>
      </c>
      <c r="E9" s="41">
        <v>600</v>
      </c>
      <c r="F9" s="42"/>
      <c r="G9" s="7">
        <f t="shared" si="0"/>
        <v>0</v>
      </c>
      <c r="H9" s="8"/>
      <c r="I9" s="7">
        <f aca="true" t="shared" si="2" ref="I9:I22">ROUND(G9*H9,2)</f>
        <v>0</v>
      </c>
      <c r="J9" s="7">
        <f t="shared" si="1"/>
        <v>0</v>
      </c>
    </row>
    <row r="10" spans="1:10" ht="45">
      <c r="A10" s="5">
        <v>3</v>
      </c>
      <c r="B10" s="34" t="s">
        <v>34</v>
      </c>
      <c r="C10" s="34"/>
      <c r="D10" s="9" t="s">
        <v>0</v>
      </c>
      <c r="E10" s="41">
        <v>1200</v>
      </c>
      <c r="F10" s="42"/>
      <c r="G10" s="7">
        <f t="shared" si="0"/>
        <v>0</v>
      </c>
      <c r="H10" s="8"/>
      <c r="I10" s="7">
        <f t="shared" si="2"/>
        <v>0</v>
      </c>
      <c r="J10" s="7">
        <f t="shared" si="1"/>
        <v>0</v>
      </c>
    </row>
    <row r="11" spans="1:10" ht="30">
      <c r="A11" s="38">
        <v>4</v>
      </c>
      <c r="B11" s="33" t="s">
        <v>17</v>
      </c>
      <c r="C11" s="33"/>
      <c r="D11" s="9" t="s">
        <v>0</v>
      </c>
      <c r="E11" s="40">
        <v>2800</v>
      </c>
      <c r="F11" s="42"/>
      <c r="G11" s="7">
        <f t="shared" si="0"/>
        <v>0</v>
      </c>
      <c r="H11" s="8"/>
      <c r="I11" s="7">
        <f t="shared" si="2"/>
        <v>0</v>
      </c>
      <c r="J11" s="7">
        <f t="shared" si="1"/>
        <v>0</v>
      </c>
    </row>
    <row r="12" spans="1:10" ht="30">
      <c r="A12" s="38">
        <v>5</v>
      </c>
      <c r="B12" s="34" t="s">
        <v>18</v>
      </c>
      <c r="C12" s="34"/>
      <c r="D12" s="9" t="s">
        <v>0</v>
      </c>
      <c r="E12" s="41">
        <v>50400</v>
      </c>
      <c r="F12" s="42"/>
      <c r="G12" s="7">
        <f t="shared" si="0"/>
        <v>0</v>
      </c>
      <c r="H12" s="8"/>
      <c r="I12" s="7">
        <f t="shared" si="2"/>
        <v>0</v>
      </c>
      <c r="J12" s="7">
        <f t="shared" si="1"/>
        <v>0</v>
      </c>
    </row>
    <row r="13" spans="1:10" ht="45">
      <c r="A13" s="38">
        <v>6</v>
      </c>
      <c r="B13" s="33" t="s">
        <v>20</v>
      </c>
      <c r="C13" s="33"/>
      <c r="D13" s="9" t="s">
        <v>19</v>
      </c>
      <c r="E13" s="41">
        <v>1200</v>
      </c>
      <c r="F13" s="42"/>
      <c r="G13" s="7">
        <f t="shared" si="0"/>
        <v>0</v>
      </c>
      <c r="H13" s="8"/>
      <c r="I13" s="7">
        <f t="shared" si="2"/>
        <v>0</v>
      </c>
      <c r="J13" s="7">
        <f t="shared" si="1"/>
        <v>0</v>
      </c>
    </row>
    <row r="14" spans="1:10" ht="45">
      <c r="A14" s="38">
        <v>7</v>
      </c>
      <c r="B14" s="37" t="s">
        <v>27</v>
      </c>
      <c r="C14" s="39"/>
      <c r="D14" s="9" t="s">
        <v>0</v>
      </c>
      <c r="E14" s="41">
        <v>36</v>
      </c>
      <c r="F14" s="42"/>
      <c r="G14" s="7">
        <f t="shared" si="0"/>
        <v>0</v>
      </c>
      <c r="H14" s="8"/>
      <c r="I14" s="7">
        <f t="shared" si="2"/>
        <v>0</v>
      </c>
      <c r="J14" s="7">
        <f t="shared" si="1"/>
        <v>0</v>
      </c>
    </row>
    <row r="15" spans="1:10" ht="45">
      <c r="A15" s="38">
        <v>8</v>
      </c>
      <c r="B15" s="33" t="s">
        <v>35</v>
      </c>
      <c r="C15" s="33"/>
      <c r="D15" s="9" t="s">
        <v>19</v>
      </c>
      <c r="E15" s="41">
        <v>8400</v>
      </c>
      <c r="F15" s="42"/>
      <c r="G15" s="7">
        <f t="shared" si="0"/>
        <v>0</v>
      </c>
      <c r="H15" s="8"/>
      <c r="I15" s="7">
        <f t="shared" si="2"/>
        <v>0</v>
      </c>
      <c r="J15" s="7">
        <f t="shared" si="1"/>
        <v>0</v>
      </c>
    </row>
    <row r="16" spans="1:10" ht="45">
      <c r="A16" s="38">
        <v>9</v>
      </c>
      <c r="B16" s="34" t="s">
        <v>28</v>
      </c>
      <c r="C16" s="33"/>
      <c r="D16" s="9" t="s">
        <v>19</v>
      </c>
      <c r="E16" s="41">
        <v>240</v>
      </c>
      <c r="F16" s="42"/>
      <c r="G16" s="7">
        <f>ROUND(E16*F16,2)</f>
        <v>0</v>
      </c>
      <c r="H16" s="8"/>
      <c r="I16" s="7">
        <f aca="true" t="shared" si="3" ref="I16:I21">ROUND(G16*H16,2)</f>
        <v>0</v>
      </c>
      <c r="J16" s="7">
        <f>ROUND(G16+I16,2)</f>
        <v>0</v>
      </c>
    </row>
    <row r="17" spans="1:10" ht="30">
      <c r="A17" s="38">
        <v>10</v>
      </c>
      <c r="B17" s="34" t="s">
        <v>29</v>
      </c>
      <c r="C17" s="33"/>
      <c r="D17" s="9" t="s">
        <v>0</v>
      </c>
      <c r="E17" s="41">
        <v>120</v>
      </c>
      <c r="F17" s="42"/>
      <c r="G17" s="7">
        <f>ROUND(E17*F17,2)</f>
        <v>0</v>
      </c>
      <c r="H17" s="8"/>
      <c r="I17" s="7">
        <f t="shared" si="3"/>
        <v>0</v>
      </c>
      <c r="J17" s="7">
        <f>ROUND(G17+I17,2)</f>
        <v>0</v>
      </c>
    </row>
    <row r="18" spans="1:10" ht="30">
      <c r="A18" s="38">
        <v>11</v>
      </c>
      <c r="B18" s="35" t="s">
        <v>21</v>
      </c>
      <c r="C18" s="35"/>
      <c r="D18" s="9" t="s">
        <v>0</v>
      </c>
      <c r="E18" s="41">
        <v>12</v>
      </c>
      <c r="F18" s="42"/>
      <c r="G18" s="7">
        <f t="shared" si="0"/>
        <v>0</v>
      </c>
      <c r="H18" s="8"/>
      <c r="I18" s="7">
        <f t="shared" si="3"/>
        <v>0</v>
      </c>
      <c r="J18" s="7">
        <f t="shared" si="1"/>
        <v>0</v>
      </c>
    </row>
    <row r="19" spans="1:10" ht="45">
      <c r="A19" s="38">
        <v>12</v>
      </c>
      <c r="B19" s="33" t="s">
        <v>22</v>
      </c>
      <c r="C19" s="33"/>
      <c r="D19" s="9" t="s">
        <v>19</v>
      </c>
      <c r="E19" s="41">
        <v>3600</v>
      </c>
      <c r="F19" s="42"/>
      <c r="G19" s="7">
        <f t="shared" si="0"/>
        <v>0</v>
      </c>
      <c r="H19" s="8"/>
      <c r="I19" s="7">
        <f t="shared" si="3"/>
        <v>0</v>
      </c>
      <c r="J19" s="7">
        <f t="shared" si="1"/>
        <v>0</v>
      </c>
    </row>
    <row r="20" spans="1:10" ht="45">
      <c r="A20" s="38">
        <v>13</v>
      </c>
      <c r="B20" s="34" t="s">
        <v>31</v>
      </c>
      <c r="C20" s="33"/>
      <c r="D20" s="9" t="s">
        <v>19</v>
      </c>
      <c r="E20" s="41">
        <v>60</v>
      </c>
      <c r="F20" s="42"/>
      <c r="G20" s="7">
        <f>ROUND(E20*F20,2)</f>
        <v>0</v>
      </c>
      <c r="H20" s="8"/>
      <c r="I20" s="7">
        <f t="shared" si="3"/>
        <v>0</v>
      </c>
      <c r="J20" s="7">
        <f>ROUND(G20+I20,2)</f>
        <v>0</v>
      </c>
    </row>
    <row r="21" spans="1:10" ht="45">
      <c r="A21" s="38">
        <v>14</v>
      </c>
      <c r="B21" s="34" t="s">
        <v>30</v>
      </c>
      <c r="C21" s="33"/>
      <c r="D21" s="9" t="s">
        <v>19</v>
      </c>
      <c r="E21" s="41">
        <v>24</v>
      </c>
      <c r="F21" s="42"/>
      <c r="G21" s="7">
        <f>ROUND(E21*F21,2)</f>
        <v>0</v>
      </c>
      <c r="H21" s="8"/>
      <c r="I21" s="7">
        <f t="shared" si="3"/>
        <v>0</v>
      </c>
      <c r="J21" s="7">
        <f>ROUND(G21+I21,2)</f>
        <v>0</v>
      </c>
    </row>
    <row r="22" spans="1:10" ht="45">
      <c r="A22" s="38">
        <v>15</v>
      </c>
      <c r="B22" s="33" t="s">
        <v>23</v>
      </c>
      <c r="C22" s="33"/>
      <c r="D22" s="9" t="s">
        <v>19</v>
      </c>
      <c r="E22" s="41">
        <v>60</v>
      </c>
      <c r="F22" s="42"/>
      <c r="G22" s="7">
        <f t="shared" si="0"/>
        <v>0</v>
      </c>
      <c r="H22" s="8"/>
      <c r="I22" s="7">
        <f t="shared" si="2"/>
        <v>0</v>
      </c>
      <c r="J22" s="7">
        <f t="shared" si="1"/>
        <v>0</v>
      </c>
    </row>
    <row r="23" spans="1:10" ht="15.75">
      <c r="A23" s="4"/>
      <c r="B23" s="10"/>
      <c r="C23" s="10"/>
      <c r="D23" s="11"/>
      <c r="E23" s="11"/>
      <c r="F23" s="12" t="s">
        <v>4</v>
      </c>
      <c r="G23" s="13">
        <f>ROUND(SUM(G8:G22),2)</f>
        <v>0</v>
      </c>
      <c r="H23" s="8"/>
      <c r="I23" s="13">
        <f>ROUND(SUM(I8:I22),2)</f>
        <v>0</v>
      </c>
      <c r="J23" s="13">
        <f>ROUND(SUM(J8:J22),2)</f>
        <v>0</v>
      </c>
    </row>
    <row r="25" spans="1:8" ht="15.75">
      <c r="A25" s="4"/>
      <c r="B25" s="14" t="s">
        <v>1</v>
      </c>
      <c r="C25" s="14"/>
      <c r="D25" s="14"/>
      <c r="E25" s="14"/>
      <c r="F25" s="4"/>
      <c r="G25" s="4"/>
      <c r="H25" s="4"/>
    </row>
    <row r="26" spans="1:8" ht="15.75">
      <c r="A26" s="4"/>
      <c r="B26" s="14"/>
      <c r="C26" s="14"/>
      <c r="D26" s="14"/>
      <c r="E26" s="14"/>
      <c r="F26" s="4"/>
      <c r="G26" s="4"/>
      <c r="H26" s="4"/>
    </row>
    <row r="27" spans="1:8" ht="15.75">
      <c r="A27" s="4"/>
      <c r="B27" s="50" t="s">
        <v>26</v>
      </c>
      <c r="C27" s="50"/>
      <c r="D27" s="14"/>
      <c r="E27" s="14"/>
      <c r="F27" s="4"/>
      <c r="G27" s="4"/>
      <c r="H27" s="4"/>
    </row>
    <row r="28" spans="1:8" ht="15.75">
      <c r="A28" s="4"/>
      <c r="B28" s="51" t="s">
        <v>24</v>
      </c>
      <c r="C28" s="51"/>
      <c r="D28" s="4"/>
      <c r="E28" s="4"/>
      <c r="F28" s="4"/>
      <c r="G28" s="4"/>
      <c r="H28" s="4"/>
    </row>
    <row r="29" spans="1:8" ht="15.75" customHeight="1">
      <c r="A29" s="4"/>
      <c r="B29" s="52" t="s">
        <v>2</v>
      </c>
      <c r="C29" s="52"/>
      <c r="D29" s="36"/>
      <c r="E29" s="36"/>
      <c r="F29" s="4"/>
      <c r="G29" s="4"/>
      <c r="H29" s="4"/>
    </row>
    <row r="30" spans="1:8" ht="15.75">
      <c r="A30" s="4"/>
      <c r="B30" s="46"/>
      <c r="C30" s="46"/>
      <c r="D30" s="46"/>
      <c r="E30" s="46"/>
      <c r="F30" s="4"/>
      <c r="G30" s="4"/>
      <c r="H30" s="4"/>
    </row>
    <row r="31" spans="1:8" ht="15.75">
      <c r="A31" s="4"/>
      <c r="B31" s="4"/>
      <c r="C31" s="4"/>
      <c r="D31" s="14"/>
      <c r="E31" s="14"/>
      <c r="F31" s="4"/>
      <c r="G31" s="4"/>
      <c r="H31" s="4"/>
    </row>
    <row r="32" spans="1:8" ht="15.75" customHeight="1">
      <c r="A32" s="4"/>
      <c r="B32" s="15" t="s">
        <v>6</v>
      </c>
      <c r="C32" s="15"/>
      <c r="D32" s="16"/>
      <c r="E32" s="16"/>
      <c r="F32" s="15"/>
      <c r="G32" s="15"/>
      <c r="H32" s="4"/>
    </row>
    <row r="33" spans="1:8" ht="15.75">
      <c r="A33" s="4"/>
      <c r="B33" s="17"/>
      <c r="C33" s="17"/>
      <c r="D33" s="18"/>
      <c r="E33" s="18"/>
      <c r="F33" s="4"/>
      <c r="G33" s="4"/>
      <c r="H33" s="4"/>
    </row>
    <row r="34" spans="1:8" ht="15.75">
      <c r="A34" s="4"/>
      <c r="B34" s="14"/>
      <c r="C34" s="14"/>
      <c r="D34" s="18"/>
      <c r="E34" s="18"/>
      <c r="F34" s="4"/>
      <c r="G34" s="4"/>
      <c r="H34" s="4"/>
    </row>
    <row r="35" spans="1:8" ht="43.5">
      <c r="A35" s="4"/>
      <c r="B35" s="53" t="s">
        <v>37</v>
      </c>
      <c r="C35" s="15"/>
      <c r="D35" s="18"/>
      <c r="E35" s="18"/>
      <c r="F35" s="4"/>
      <c r="G35" s="4"/>
      <c r="H35" s="4"/>
    </row>
  </sheetData>
  <sheetProtection/>
  <mergeCells count="9">
    <mergeCell ref="H2:J2"/>
    <mergeCell ref="A3:E3"/>
    <mergeCell ref="A5:B5"/>
    <mergeCell ref="B30:E30"/>
    <mergeCell ref="A4:B4"/>
    <mergeCell ref="H3:J3"/>
    <mergeCell ref="B27:C27"/>
    <mergeCell ref="B28:C28"/>
    <mergeCell ref="B29:C29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2022-04-11T09:51:43Z</dcterms:modified>
  <cp:category/>
  <cp:version/>
  <cp:contentType/>
  <cp:contentStatus/>
</cp:coreProperties>
</file>