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PIECZYWO - cz 1 - mazowieckie" sheetId="1" r:id="rId1"/>
  </sheets>
  <definedNames>
    <definedName name="_xlnm.Print_Area" localSheetId="0">'PIECZYWO - cz 1 - mazowieckie'!$A$3:$J$26</definedName>
  </definedNames>
  <calcPr fullCalcOnLoad="1"/>
</workbook>
</file>

<file path=xl/sharedStrings.xml><?xml version="1.0" encoding="utf-8"?>
<sst xmlns="http://schemas.openxmlformats.org/spreadsheetml/2006/main" count="33" uniqueCount="31">
  <si>
    <t>szt.</t>
  </si>
  <si>
    <t>Wartość brutto słownie: ….............................................................................................................................................................................</t>
  </si>
  <si>
    <t>*** W kolumnie trzeciej wykonawca zobowiązany jest podać nazwę oferowanego towaru wraz z gramaturą.</t>
  </si>
  <si>
    <t>Nazwa artykułu **</t>
  </si>
  <si>
    <t>RAZEM</t>
  </si>
  <si>
    <t xml:space="preserve">op. </t>
  </si>
  <si>
    <t>L.p.</t>
  </si>
  <si>
    <t>Zamawiający zastrzega sobie możliwość dodania nowych lokalizacji do miejsc dostaw dla danej części w każdym okresie obowiązywanie umowy</t>
  </si>
  <si>
    <t>do Opisu przedmiotu zamówienia</t>
  </si>
  <si>
    <t>j.m.</t>
  </si>
  <si>
    <t>Przewidywana ilość:</t>
  </si>
  <si>
    <t>Cena jedn. netto:</t>
  </si>
  <si>
    <t>Wartość netto:</t>
  </si>
  <si>
    <t>Stawka VAT:</t>
  </si>
  <si>
    <t>Wartość VAT:</t>
  </si>
  <si>
    <t>Wartość brutto:</t>
  </si>
  <si>
    <t>** Zamawiający każdorazowo będzie określał smak/rodzaj przy zamówieniach</t>
  </si>
  <si>
    <t xml:space="preserve">Nazwa towaru oferowanego 
oraz gramatura*** </t>
  </si>
  <si>
    <t>* Zamawiający dopuszcza zaoferowanie produktów z niewielkimi odchyleniami w stosunku do wagi produktu (maksymalnie +/- 10%)</t>
  </si>
  <si>
    <t>Dostawa pieczywa i świeżych wyrobów piekarskich dla Mazowieckiej Instytucji Gospodarki Budżetowej Mazovia</t>
  </si>
  <si>
    <r>
      <rPr>
        <b/>
        <sz val="11"/>
        <color indexed="8"/>
        <rFont val="Times New Roman"/>
        <family val="1"/>
      </rPr>
      <t xml:space="preserve">Bułka kajzerka - </t>
    </r>
    <r>
      <rPr>
        <sz val="11"/>
        <color indexed="8"/>
        <rFont val="Times New Roman"/>
        <family val="1"/>
      </rPr>
      <t>bułki z mąki pszennej, wody, drożdzy, oleju rzepakowego, z dodatkiem cukru i soli - (waga 50g/1szt.), gramatura +/- 10% od gramatury podanej w OPZ*</t>
    </r>
  </si>
  <si>
    <r>
      <rPr>
        <b/>
        <sz val="11"/>
        <color indexed="8"/>
        <rFont val="Times New Roman"/>
        <family val="1"/>
      </rPr>
      <t xml:space="preserve">Bułka tarta pszenna </t>
    </r>
    <r>
      <rPr>
        <sz val="11"/>
        <color indexed="8"/>
        <rFont val="Times New Roman"/>
        <family val="1"/>
      </rPr>
      <t>- produkt spożywczy powstały bezpośrednio ze zmielenia suchego pieczywa - (waga 400g/1op.), gramatura +/- 10% od gramatury podanej w OPZ*, opakowanie nadające się do recyklingu</t>
    </r>
  </si>
  <si>
    <r>
      <t xml:space="preserve">Bułka mała mix - </t>
    </r>
    <r>
      <rPr>
        <sz val="11"/>
        <rFont val="Times New Roman"/>
        <family val="1"/>
      </rPr>
      <t>bułka z mąki pszennej i żytniej, z dodatkiem drożdży i soli  - (waga 60g/1szt.), gramatura +/- 10% od gramatury podanej w OPZ*</t>
    </r>
  </si>
  <si>
    <r>
      <rPr>
        <b/>
        <sz val="11"/>
        <color indexed="8"/>
        <rFont val="Times New Roman"/>
        <family val="1"/>
      </rPr>
      <t xml:space="preserve">Chleb wieloziarnisty </t>
    </r>
    <r>
      <rPr>
        <sz val="11"/>
        <color indexed="8"/>
        <rFont val="Times New Roman"/>
        <family val="1"/>
      </rPr>
      <t>- chleb z mąki pszennej i żytniej na zakwasie z dodatkiem ziaren (siemienia lnianego, słonecznika, sezamu) płatków owsianych, wody, drożdzy i soli - (waga 500g/1op.), gramatura +/- 10% od gramatury podanej w OPZ*, opakowanie nadające się do recyklingu</t>
    </r>
  </si>
  <si>
    <r>
      <t xml:space="preserve">Chleb pszenno-żytni (krojony) - </t>
    </r>
    <r>
      <rPr>
        <sz val="11"/>
        <rFont val="Times New Roman"/>
        <family val="1"/>
      </rPr>
      <t>chleb z mąki pszennej i żytniej na zakwasie z dodatkiem wody, drożdzy i soli - (waga 500g/1op.), gramatura +/- 10% od gramatury podanej w OPZ*, opakowanie nadające się do recyklingu</t>
    </r>
  </si>
  <si>
    <r>
      <rPr>
        <b/>
        <sz val="11"/>
        <color indexed="8"/>
        <rFont val="Times New Roman"/>
        <family val="1"/>
      </rPr>
      <t xml:space="preserve">Pieczywo tostowe </t>
    </r>
    <r>
      <rPr>
        <sz val="11"/>
        <color indexed="8"/>
        <rFont val="Times New Roman"/>
        <family val="1"/>
      </rPr>
      <t>- krojony chleb tostowy z mąki pszennej na zakwasie pszennym - (waga 500g/1op.), gramatura +/- 10% od gramatury podanej w OPZ*, opakowanie nadające się do recyklingu</t>
    </r>
  </si>
  <si>
    <t xml:space="preserve">szt. </t>
  </si>
  <si>
    <t>op.</t>
  </si>
  <si>
    <t>IGB MAZOVIAOKW Parzenica w Zakopanem</t>
  </si>
  <si>
    <t>Załącznik nr 1.14.</t>
  </si>
  <si>
    <t>Dokument należy wypełnić i podpisać kwalifikowanym 
podpisem elektronicznym lub podpisem zaufanym 
lub podpisem osobistym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</si>
</sst>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_-* #,##0_-;\-* #,##0_-;_-* &quot;-&quot;??_-;_-@_-"/>
  </numFmts>
  <fonts count="4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34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18" fillId="0" borderId="0">
      <alignment/>
      <protection/>
    </xf>
    <xf numFmtId="183" fontId="35" fillId="0" borderId="0" applyBorder="0" applyProtection="0">
      <alignment/>
    </xf>
    <xf numFmtId="0" fontId="3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176" fontId="22" fillId="0" borderId="10" xfId="42" applyNumberFormat="1" applyFont="1" applyFill="1" applyBorder="1" applyAlignment="1">
      <alignment horizontal="center" vertical="center"/>
    </xf>
    <xf numFmtId="7" fontId="22" fillId="0" borderId="10" xfId="86" applyNumberFormat="1" applyFont="1" applyBorder="1" applyAlignment="1">
      <alignment horizontal="center" vertical="center"/>
    </xf>
    <xf numFmtId="9" fontId="38" fillId="0" borderId="1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44" fontId="22" fillId="0" borderId="10" xfId="86" applyFont="1" applyBorder="1" applyAlignment="1">
      <alignment horizontal="center" vertical="center"/>
    </xf>
    <xf numFmtId="7" fontId="24" fillId="0" borderId="10" xfId="86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0" fontId="24" fillId="0" borderId="0" xfId="0" applyFont="1" applyAlignment="1">
      <alignment/>
    </xf>
    <xf numFmtId="0" fontId="39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justify" vertical="justify" wrapText="1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8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wrapText="1"/>
    </xf>
    <xf numFmtId="0" fontId="22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wrapText="1"/>
    </xf>
    <xf numFmtId="190" fontId="34" fillId="0" borderId="0" xfId="44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1" fillId="25" borderId="11" xfId="0" applyFont="1" applyFill="1" applyBorder="1" applyAlignment="1">
      <alignment horizontal="center" vertical="center" wrapText="1"/>
    </xf>
    <xf numFmtId="0" fontId="41" fillId="25" borderId="1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justify" vertical="center" wrapText="1"/>
    </xf>
    <xf numFmtId="0" fontId="22" fillId="0" borderId="0" xfId="0" applyFont="1" applyAlignment="1">
      <alignment vertical="center" wrapText="1"/>
    </xf>
    <xf numFmtId="188" fontId="22" fillId="0" borderId="10" xfId="86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justify" vertical="center" wrapText="1"/>
    </xf>
    <xf numFmtId="0" fontId="24" fillId="24" borderId="10" xfId="0" applyFont="1" applyFill="1" applyBorder="1" applyAlignment="1">
      <alignment horizontal="justify" vertical="center" wrapText="1"/>
    </xf>
    <xf numFmtId="0" fontId="21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22" fillId="0" borderId="0" xfId="0" applyFont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right" vertical="center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wrapText="1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Excel Built-in Normal 1" xfId="52"/>
    <cellStyle name="Excel_BuiltIn_Comma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2 2" xfId="63"/>
    <cellStyle name="Normalny 2 2 2" xfId="64"/>
    <cellStyle name="Normalny 3" xfId="65"/>
    <cellStyle name="Normalny 3 2" xfId="66"/>
    <cellStyle name="Normalny 4" xfId="67"/>
    <cellStyle name="Normalny 4 2" xfId="68"/>
    <cellStyle name="Normalny 5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Uwaga 2" xfId="78"/>
    <cellStyle name="Currency" xfId="79"/>
    <cellStyle name="Currency [0]" xfId="80"/>
    <cellStyle name="Walutowy 2" xfId="81"/>
    <cellStyle name="Walutowy 2 2" xfId="82"/>
    <cellStyle name="Walutowy 2 2 2" xfId="83"/>
    <cellStyle name="Walutowy 2 3" xfId="84"/>
    <cellStyle name="Walutowy 2 4" xfId="85"/>
    <cellStyle name="Walutowy 3" xfId="86"/>
    <cellStyle name="Walutowy 3 2" xfId="87"/>
    <cellStyle name="Walutowy 4" xfId="88"/>
    <cellStyle name="Walutowy 5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6"/>
  <sheetViews>
    <sheetView tabSelected="1" zoomScale="70" zoomScaleNormal="70" zoomScalePageLayoutView="0" workbookViewId="0" topLeftCell="A1">
      <selection activeCell="F23" sqref="F23"/>
    </sheetView>
  </sheetViews>
  <sheetFormatPr defaultColWidth="9.00390625" defaultRowHeight="12.75"/>
  <cols>
    <col min="1" max="1" width="5.25390625" style="1" customWidth="1"/>
    <col min="2" max="2" width="86.125" style="1" customWidth="1"/>
    <col min="3" max="3" width="38.75390625" style="1" customWidth="1"/>
    <col min="4" max="4" width="7.75390625" style="2" customWidth="1"/>
    <col min="5" max="5" width="20.00390625" style="2" customWidth="1"/>
    <col min="6" max="6" width="13.75390625" style="1" customWidth="1"/>
    <col min="7" max="7" width="16.75390625" style="1" customWidth="1"/>
    <col min="8" max="9" width="14.75390625" style="1" customWidth="1"/>
    <col min="10" max="10" width="16.75390625" style="1" customWidth="1"/>
    <col min="11" max="11" width="13.375" style="1" bestFit="1" customWidth="1"/>
    <col min="12" max="12" width="15.00390625" style="1" bestFit="1" customWidth="1"/>
    <col min="13" max="16384" width="9.125" style="1" customWidth="1"/>
  </cols>
  <sheetData>
    <row r="2" spans="1:10" ht="15.75">
      <c r="A2" s="19"/>
      <c r="B2" s="20"/>
      <c r="C2" s="20"/>
      <c r="D2" s="19"/>
      <c r="E2" s="21"/>
      <c r="F2" s="22"/>
      <c r="G2" s="23"/>
      <c r="H2" s="38" t="s">
        <v>29</v>
      </c>
      <c r="I2" s="38"/>
      <c r="J2" s="38"/>
    </row>
    <row r="3" spans="1:10" ht="18.75" customHeight="1">
      <c r="A3" s="39" t="s">
        <v>19</v>
      </c>
      <c r="B3" s="39"/>
      <c r="C3" s="39"/>
      <c r="D3" s="39"/>
      <c r="E3" s="39"/>
      <c r="F3" s="23"/>
      <c r="G3" s="23"/>
      <c r="H3" s="44" t="s">
        <v>8</v>
      </c>
      <c r="I3" s="44"/>
      <c r="J3" s="44"/>
    </row>
    <row r="4" spans="1:10" ht="15.75">
      <c r="A4" s="42" t="s">
        <v>28</v>
      </c>
      <c r="B4" s="43"/>
      <c r="C4" s="24"/>
      <c r="D4" s="25"/>
      <c r="E4" s="22"/>
      <c r="F4" s="22"/>
      <c r="G4" s="23"/>
      <c r="H4" s="23"/>
      <c r="I4" s="26"/>
      <c r="J4" s="23"/>
    </row>
    <row r="5" spans="1:10" ht="15.75">
      <c r="A5" s="40"/>
      <c r="B5" s="40"/>
      <c r="C5" s="27"/>
      <c r="D5" s="19"/>
      <c r="E5" s="21"/>
      <c r="F5" s="28"/>
      <c r="H5" s="19"/>
      <c r="I5" s="30"/>
      <c r="J5" s="19"/>
    </row>
    <row r="6" spans="2:6" ht="15.75">
      <c r="B6" s="3"/>
      <c r="C6" s="3"/>
      <c r="F6" s="29"/>
    </row>
    <row r="7" spans="1:10" ht="28.5">
      <c r="A7" s="31" t="s">
        <v>6</v>
      </c>
      <c r="B7" s="32" t="s">
        <v>3</v>
      </c>
      <c r="C7" s="32" t="s">
        <v>17</v>
      </c>
      <c r="D7" s="31" t="s">
        <v>9</v>
      </c>
      <c r="E7" s="31" t="s">
        <v>10</v>
      </c>
      <c r="F7" s="31" t="s">
        <v>11</v>
      </c>
      <c r="G7" s="31" t="s">
        <v>12</v>
      </c>
      <c r="H7" s="31" t="s">
        <v>13</v>
      </c>
      <c r="I7" s="31" t="s">
        <v>14</v>
      </c>
      <c r="J7" s="31" t="s">
        <v>15</v>
      </c>
    </row>
    <row r="8" spans="1:10" ht="30">
      <c r="A8" s="5">
        <v>1</v>
      </c>
      <c r="B8" s="36" t="s">
        <v>20</v>
      </c>
      <c r="C8" s="33"/>
      <c r="D8" s="6" t="s">
        <v>26</v>
      </c>
      <c r="E8" s="7">
        <v>20000</v>
      </c>
      <c r="F8" s="35"/>
      <c r="G8" s="8">
        <f aca="true" t="shared" si="0" ref="G8:G13">ROUND(E8*F8,2)</f>
        <v>0</v>
      </c>
      <c r="H8" s="9"/>
      <c r="I8" s="8">
        <f aca="true" t="shared" si="1" ref="I8:I13">ROUND(G8*H8,2)</f>
        <v>0</v>
      </c>
      <c r="J8" s="8">
        <f aca="true" t="shared" si="2" ref="J8:J13">ROUND(G8+I8,2)</f>
        <v>0</v>
      </c>
    </row>
    <row r="9" spans="1:10" ht="45">
      <c r="A9" s="5">
        <v>2</v>
      </c>
      <c r="B9" s="36" t="s">
        <v>21</v>
      </c>
      <c r="C9" s="33"/>
      <c r="D9" s="6" t="s">
        <v>27</v>
      </c>
      <c r="E9" s="7">
        <v>140</v>
      </c>
      <c r="F9" s="35"/>
      <c r="G9" s="8">
        <f t="shared" si="0"/>
        <v>0</v>
      </c>
      <c r="H9" s="9"/>
      <c r="I9" s="8">
        <f t="shared" si="1"/>
        <v>0</v>
      </c>
      <c r="J9" s="8">
        <f t="shared" si="2"/>
        <v>0</v>
      </c>
    </row>
    <row r="10" spans="1:10" ht="30">
      <c r="A10" s="5">
        <v>3</v>
      </c>
      <c r="B10" s="37" t="s">
        <v>22</v>
      </c>
      <c r="C10" s="33"/>
      <c r="D10" s="6" t="s">
        <v>0</v>
      </c>
      <c r="E10" s="7">
        <v>10000</v>
      </c>
      <c r="F10" s="35"/>
      <c r="G10" s="8">
        <f t="shared" si="0"/>
        <v>0</v>
      </c>
      <c r="H10" s="9"/>
      <c r="I10" s="8">
        <f t="shared" si="1"/>
        <v>0</v>
      </c>
      <c r="J10" s="8">
        <f t="shared" si="2"/>
        <v>0</v>
      </c>
    </row>
    <row r="11" spans="1:10" ht="60">
      <c r="A11" s="5">
        <v>4</v>
      </c>
      <c r="B11" s="36" t="s">
        <v>23</v>
      </c>
      <c r="C11" s="33"/>
      <c r="D11" s="6" t="s">
        <v>0</v>
      </c>
      <c r="E11" s="7">
        <v>1100</v>
      </c>
      <c r="F11" s="35"/>
      <c r="G11" s="8">
        <f t="shared" si="0"/>
        <v>0</v>
      </c>
      <c r="H11" s="9"/>
      <c r="I11" s="8">
        <f t="shared" si="1"/>
        <v>0</v>
      </c>
      <c r="J11" s="8">
        <f t="shared" si="2"/>
        <v>0</v>
      </c>
    </row>
    <row r="12" spans="1:10" ht="45">
      <c r="A12" s="5">
        <v>5</v>
      </c>
      <c r="B12" s="37" t="s">
        <v>24</v>
      </c>
      <c r="C12" s="33"/>
      <c r="D12" s="6" t="s">
        <v>0</v>
      </c>
      <c r="E12" s="7">
        <v>2100</v>
      </c>
      <c r="F12" s="35"/>
      <c r="G12" s="8">
        <f t="shared" si="0"/>
        <v>0</v>
      </c>
      <c r="H12" s="9"/>
      <c r="I12" s="8">
        <f t="shared" si="1"/>
        <v>0</v>
      </c>
      <c r="J12" s="8">
        <f t="shared" si="2"/>
        <v>0</v>
      </c>
    </row>
    <row r="13" spans="1:10" ht="45">
      <c r="A13" s="5">
        <v>6</v>
      </c>
      <c r="B13" s="36" t="s">
        <v>25</v>
      </c>
      <c r="C13" s="33"/>
      <c r="D13" s="6" t="s">
        <v>5</v>
      </c>
      <c r="E13" s="7">
        <v>150</v>
      </c>
      <c r="F13" s="35"/>
      <c r="G13" s="8">
        <f t="shared" si="0"/>
        <v>0</v>
      </c>
      <c r="H13" s="9"/>
      <c r="I13" s="8">
        <f t="shared" si="1"/>
        <v>0</v>
      </c>
      <c r="J13" s="8">
        <f t="shared" si="2"/>
        <v>0</v>
      </c>
    </row>
    <row r="14" spans="1:10" ht="15.75">
      <c r="A14" s="4"/>
      <c r="B14" s="10"/>
      <c r="C14" s="10"/>
      <c r="D14" s="11"/>
      <c r="E14" s="11"/>
      <c r="F14" s="12" t="s">
        <v>4</v>
      </c>
      <c r="G14" s="13">
        <f>ROUND(SUM(G8:G13),2)</f>
        <v>0</v>
      </c>
      <c r="H14" s="9"/>
      <c r="I14" s="13">
        <f>ROUND(SUM(I8:I13),2)</f>
        <v>0</v>
      </c>
      <c r="J14" s="13">
        <f>ROUND(SUM(J8:J13),2)</f>
        <v>0</v>
      </c>
    </row>
    <row r="16" spans="1:8" ht="15.75">
      <c r="A16" s="4"/>
      <c r="B16" s="14" t="s">
        <v>1</v>
      </c>
      <c r="C16" s="14"/>
      <c r="D16" s="14"/>
      <c r="E16" s="14"/>
      <c r="F16" s="4"/>
      <c r="G16" s="4"/>
      <c r="H16" s="4"/>
    </row>
    <row r="17" spans="1:8" ht="15.75">
      <c r="A17" s="4"/>
      <c r="B17" s="14"/>
      <c r="C17" s="14"/>
      <c r="D17" s="14"/>
      <c r="E17" s="14"/>
      <c r="F17" s="4"/>
      <c r="G17" s="4"/>
      <c r="H17" s="4"/>
    </row>
    <row r="18" spans="1:8" ht="15.75">
      <c r="A18" s="4"/>
      <c r="B18" s="45" t="s">
        <v>18</v>
      </c>
      <c r="C18" s="45"/>
      <c r="D18" s="14"/>
      <c r="E18" s="14"/>
      <c r="F18" s="4"/>
      <c r="G18" s="4"/>
      <c r="H18" s="4"/>
    </row>
    <row r="19" spans="1:8" ht="15.75">
      <c r="A19" s="4"/>
      <c r="B19" s="46" t="s">
        <v>16</v>
      </c>
      <c r="C19" s="46"/>
      <c r="D19" s="4"/>
      <c r="E19" s="4"/>
      <c r="F19" s="4"/>
      <c r="G19" s="4"/>
      <c r="H19" s="4"/>
    </row>
    <row r="20" spans="1:8" ht="15.75" customHeight="1">
      <c r="A20" s="4"/>
      <c r="B20" s="47" t="s">
        <v>2</v>
      </c>
      <c r="C20" s="47"/>
      <c r="D20" s="34"/>
      <c r="E20" s="34"/>
      <c r="F20" s="4"/>
      <c r="G20" s="4"/>
      <c r="H20" s="4"/>
    </row>
    <row r="21" spans="1:8" ht="15.75">
      <c r="A21" s="4"/>
      <c r="B21" s="41"/>
      <c r="C21" s="41"/>
      <c r="D21" s="41"/>
      <c r="E21" s="41"/>
      <c r="F21" s="4"/>
      <c r="G21" s="4"/>
      <c r="H21" s="4"/>
    </row>
    <row r="22" spans="1:8" ht="15.75">
      <c r="A22" s="4"/>
      <c r="B22" s="4"/>
      <c r="C22" s="4"/>
      <c r="D22" s="14"/>
      <c r="E22" s="14"/>
      <c r="F22" s="4"/>
      <c r="G22" s="4"/>
      <c r="H22" s="4"/>
    </row>
    <row r="23" spans="1:8" ht="15.75" customHeight="1">
      <c r="A23" s="4"/>
      <c r="B23" s="15" t="s">
        <v>7</v>
      </c>
      <c r="C23" s="15"/>
      <c r="D23" s="16"/>
      <c r="E23" s="16"/>
      <c r="F23" s="15"/>
      <c r="G23" s="15"/>
      <c r="H23" s="4"/>
    </row>
    <row r="24" spans="1:8" ht="15.75">
      <c r="A24" s="4"/>
      <c r="B24" s="17"/>
      <c r="C24" s="17"/>
      <c r="D24" s="18"/>
      <c r="E24" s="18"/>
      <c r="F24" s="4"/>
      <c r="G24" s="4"/>
      <c r="H24" s="4"/>
    </row>
    <row r="25" spans="1:8" ht="15.75">
      <c r="A25" s="4"/>
      <c r="B25" s="14"/>
      <c r="C25" s="14"/>
      <c r="D25" s="18"/>
      <c r="E25" s="18"/>
      <c r="F25" s="4"/>
      <c r="G25" s="4"/>
      <c r="H25" s="4"/>
    </row>
    <row r="26" spans="1:8" ht="43.5">
      <c r="A26" s="4"/>
      <c r="B26" s="48" t="s">
        <v>30</v>
      </c>
      <c r="C26" s="15"/>
      <c r="D26" s="18"/>
      <c r="E26" s="18"/>
      <c r="F26" s="4"/>
      <c r="G26" s="4"/>
      <c r="H26" s="4"/>
    </row>
  </sheetData>
  <sheetProtection/>
  <mergeCells count="9">
    <mergeCell ref="H2:J2"/>
    <mergeCell ref="A3:E3"/>
    <mergeCell ref="A5:B5"/>
    <mergeCell ref="B21:E21"/>
    <mergeCell ref="A4:B4"/>
    <mergeCell ref="H3:J3"/>
    <mergeCell ref="B18:C18"/>
    <mergeCell ref="B19:C19"/>
    <mergeCell ref="B20:C20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Monika Zakrzewska</cp:lastModifiedBy>
  <cp:lastPrinted>2021-11-08T09:21:15Z</cp:lastPrinted>
  <dcterms:created xsi:type="dcterms:W3CDTF">2010-12-08T11:44:57Z</dcterms:created>
  <dcterms:modified xsi:type="dcterms:W3CDTF">2022-04-21T07:43:13Z</dcterms:modified>
  <cp:category/>
  <cp:version/>
  <cp:contentType/>
  <cp:contentStatus/>
</cp:coreProperties>
</file>