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5" i="1"/>
  <c r="F14" i="1"/>
  <c r="F11" i="1"/>
  <c r="F10" i="1"/>
</calcChain>
</file>

<file path=xl/sharedStrings.xml><?xml version="1.0" encoding="utf-8"?>
<sst xmlns="http://schemas.openxmlformats.org/spreadsheetml/2006/main" count="190" uniqueCount="140">
  <si>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</si>
  <si>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</si>
  <si>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</si>
  <si>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</si>
  <si>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</si>
  <si>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</si>
  <si>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</si>
  <si>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</si>
  <si>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</si>
  <si>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</si>
  <si>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</si>
  <si>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</si>
  <si>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</si>
  <si>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</si>
  <si>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*</t>
  </si>
  <si>
    <t xml:space="preserve"> lub artykuły o nie gorszej jakości</t>
  </si>
  <si>
    <t>** zamawiający każdorazowo będzie określał rodzaj przy zamówieniach</t>
  </si>
  <si>
    <t>*** W kolumnie trzeciej wykonawca zobowiązany jest podać nazwę oferowanego towaru oraz producenta.</t>
  </si>
  <si>
    <t>Kwoty powstałe w wierszu ,,Razem'' są wynikiem zsumowania poszczególnych kwot wyszczególnionych w danej kolumnie.</t>
  </si>
  <si>
    <t>Wykonawca dokonuje wypełnienia wszystkich pustych miejsc w tabeli. Nie wypełnienie  przez Wykonawcę jakiejkolwiek z pozycji w w/w tabeli, spowoduje odrzucenie oferty tego Wykonawcy przez Zamawiającego.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</si>
  <si>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</si>
  <si>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Kwoty uzyskane w wierszu ,,Razem" stanowią cenę ofertową, którą Wykonawca wpisuje do  Formularza ofertowego stanowiącego załącznik nr 1 do niniejszej specyfikacji istotnych warunków zamówienia.</t>
  </si>
  <si>
    <t>Nazwa/ Producent oferowanego produktu ***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</si>
  <si>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</si>
  <si>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</si>
  <si>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</si>
  <si>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</si>
  <si>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</si>
  <si>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</si>
  <si>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</si>
  <si>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</si>
  <si>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</si>
  <si>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</si>
  <si>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</si>
  <si>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</si>
  <si>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</si>
  <si>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</si>
  <si>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</si>
  <si>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</si>
  <si>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</si>
  <si>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</si>
  <si>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</si>
  <si>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</si>
  <si>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</si>
  <si>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</si>
  <si>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</si>
  <si>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</si>
  <si>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</si>
  <si>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</si>
  <si>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</si>
  <si>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</si>
  <si>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</si>
  <si>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</si>
  <si>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</si>
  <si>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</si>
  <si>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</si>
  <si>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</si>
  <si>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</si>
  <si>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</si>
  <si>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</si>
  <si>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</si>
  <si>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</si>
  <si>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</si>
  <si>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</si>
  <si>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</si>
  <si>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</si>
  <si>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</si>
  <si>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</si>
  <si>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</si>
  <si>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</si>
  <si>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</si>
  <si>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</si>
  <si>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</si>
  <si>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</si>
  <si>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</si>
  <si>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</si>
  <si>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</si>
  <si>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</si>
  <si>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</si>
  <si>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W formularzu cenowym jest zawarta cena oferty. Ceny w formularzu podane są w złotych polskich, w kwotach netto i brutto ( z podatkiem VAT) </t>
  </si>
  <si>
    <t xml:space="preserve"> Oferowane produkty będą dostarczane po następujących cenach:</t>
  </si>
  <si>
    <t>Zeszyt, okładka laminowana miękka, format A5, ilość kartek 60 w kratkę lub linię,*,**</t>
  </si>
  <si>
    <t>FORMULARZ OFERTY MUSI BYĆ OPATRZONY KWALIFIKOWANYM PODPISEM ELEKTRONICZNYM</t>
  </si>
  <si>
    <t>Gumka do wymazywania pisma ołówkowego na wszystkich rodzajach papieru, nie niszczy struktury ścieralnej powierzchni</t>
  </si>
  <si>
    <t>Baterie Alkaliczne AA  *,**</t>
  </si>
  <si>
    <t>Baterie Alkaliczne AAA *,**</t>
  </si>
  <si>
    <t>Blok techniczny z okładką, format A-4, 20 kartek , klejony na górze*,**</t>
  </si>
  <si>
    <t>Blok biurowy A-5,100 kartek w kratkę lub linię miękka okładka *,**</t>
  </si>
  <si>
    <t>Długopis, przezroczysta obudowa, różne kolory, niewymienny wklad.*,**</t>
  </si>
  <si>
    <t>Długopis żelowy z wymiennym wkładem, dostępny w czterech kolorach.*,**</t>
  </si>
  <si>
    <t>Długopis, przezroczysta obudowa,, różne kolory, niklowo-srebrna końcówka 0,7 mm odporna na uderzenia, wymienny wkład, wodoodporny tusz o intensywnym, nieblaknącym kolorze.*,**</t>
  </si>
  <si>
    <t>Klasyczne karty do gry. Talia 55 szt.*,**</t>
  </si>
  <si>
    <t>Klasyczne karty do gry. Talia 24 szt.*,**</t>
  </si>
  <si>
    <t>Zszywki 24/6 wyprodukowane ze stali wysokiej, jakości, galwanizowane elektrycznie, pokryte miedzią lub cynkiem, duża odporność na rozciąganie oraz twardość*,**</t>
  </si>
  <si>
    <t>Zszywacz metalowy do 30 kartek, metalowy mechanizm, plastikowe ramię i podstawa o wysokiej wytrzymałości, metalowy element podający zszywki, głębokość wsunięcia kartki 54 mm, pasuje do zszywek 24/6*,**</t>
  </si>
  <si>
    <t>Zeszyt, okładka laminowana miękka, format A5, ilość kartek 32 w kratkę lub linię*,**</t>
  </si>
  <si>
    <t>Zeszyt, okładka laminowana miękka, format A4, ilość kartek 96 w kratkę lub linię*,**</t>
  </si>
  <si>
    <t>Zakreślacze fluorescencyjne, grubości linii pisania: 1-5 mm, różne kolory*,**</t>
  </si>
  <si>
    <t>Temperówka z  pojemnikiem*,**</t>
  </si>
  <si>
    <t>Teczka biała wiązana, format A4*,**</t>
  </si>
  <si>
    <t>Teczka A4 z jedną gumką, wykonana z  preszpanu powlekanego woskiem, trzy skrzydła wewnętrzne zamykane narożną  gumką dociskajacą w kolorze teczki, wymiar 235x319  mm, różne kolory*,**</t>
  </si>
  <si>
    <t>Taśma klejąca  18 mm x 20 m*,**</t>
  </si>
  <si>
    <t>Taśma pakowa 48 mm x 50 m, brązowa*,**</t>
  </si>
  <si>
    <t>Spinacz metalowy, zaokrąglony 28 mm, op. 100 szt.*,**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</si>
  <si>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kolory*,**</t>
  </si>
  <si>
    <t>Segregator A4 dźwigniowy, wykonany z grubego kartonu, pokryty ekologiczną folią polipropylenową, szerokość grzbietu 75 mm, dwustronna etykieta, dolne krawędzie wzmocnione okuciami, na grzbiecie otwór na palec, różne kolory*,**</t>
  </si>
  <si>
    <t>Rozszywacz metalowy z plastikowymi elementami obudowy, do wszystkich rodzajów zszywek, wyposażony w blokadę*,**</t>
  </si>
  <si>
    <t>Rolka kasowa, termoczuła o gramaturze 55g/m , gwarancja 6 lat na trwałość wydruku, wymiar 57mm/25 m*,**</t>
  </si>
  <si>
    <t>Rolka kasowa, termoczuła o gramaturze 55g/m , gwarancja 6 lat na trwałość wydruku, wymiar 57mm/30m*,**</t>
  </si>
  <si>
    <t>Pudełko magnetyczne na spinacze*,**</t>
  </si>
  <si>
    <t>Papier kolor A4, 80 g/m2, dostępny w wielu kolorach ( intensywne, pastelowe, neonowe), ryza po 100 arkuszy, *,**</t>
  </si>
  <si>
    <t>Papier kserograficzny do wydruków czarno-białych i kolorowych i kopiowania, format A4, gramatura 80g/m, białość CIE 161, opakowanie zbiorcze 5 ryz w opakowaniu, ryza 500 arkuszy*,**</t>
  </si>
  <si>
    <t>Ołówek drewniany z gumką, dostępny w pięciu wartościach,  średnica grafitu 2 mm, odporny na załamania, z gumką.*,**</t>
  </si>
  <si>
    <t>Ołówek drewniany z gumką*,**</t>
  </si>
  <si>
    <t>Nożyczki biurowe wykonane ze stali nierdzewnej hartowanej, ostre końcówki umożliwiają precyzyjne wycinanie, uchwyt z tworzywa sztucznego w kolorze bursztynowym, rozmiar 21,5 cm.*,**</t>
  </si>
  <si>
    <t>Marker permanentny, ekologiczny, do każdej powierzchni, końcówka okrągła, różne kolory*,**</t>
  </si>
  <si>
    <t>Linijka przezroczysta, wykonana z polistyrolu, odporna na odkształcenia załamania, nieścieralna podziałka zgodna z normami, podcięte brzegi, rozmiar 20 cm*,**</t>
  </si>
  <si>
    <t>Kredki ołówkowe kolorowe,  12 szt. w opakowaniu*,**</t>
  </si>
  <si>
    <t>Korektor w taśmie, ergonomiczna obudowa, wymiar taśmy 4,2 mm x 10 m, nie pozostawia śladów na kserokopiach, odporny na światło.  Szybkoschnąca końcówka korektorująca wyposażona w zatyczkę, *,**</t>
  </si>
  <si>
    <t>Koperta listowa biała samoklejąca C6 114x162 mm, klejona na długim boku*,**</t>
  </si>
  <si>
    <t>Koperta listowa biała samoklejąca C4 229 x 324 mm, klejona na krótkim boku*,**</t>
  </si>
  <si>
    <t>Koperta listowa biała samoklejąca C5 162 x 229 mm, klejona na krótkim boku,*,**</t>
  </si>
  <si>
    <t>Koperta listowa biała samoklejąca B5 176 x 250 mm, klejona na boku krótkim*,**</t>
  </si>
  <si>
    <t>Klips metalowy, galwanizowany, odporny na odkształcenia. Długość grzbietu – 19 mm*,**</t>
  </si>
  <si>
    <t>Klej biurowy w sztyfcie, bezzapachowy, nietoksyczny, nie zawierający rozpuszczalników, nieniszczący i niedeformujący klejonych warstw. Pojemność opakowania 25 g.*,**</t>
  </si>
  <si>
    <t>Kalkulator, wymiary 160x155x35, 6 lat gwarancji, posiada 12 liczb na wyświetlaczu, delete, oblicza marżę*,**</t>
  </si>
  <si>
    <t>Etykiety termoczułe samoprzylepne, rozmiar 58 mm x 43 mm, nawój 1 000 etykiet na roli*,**</t>
  </si>
  <si>
    <t>Długopis żelowy z gumowym uchwytem, różne kolory, Prosty długopis wykonany z wysokiej jakości materiałów, super cienko piszący - wkład ma bardzo precyzyjną i trwałą końcówkę piszącą z niklowanego srebra z kulką z węglika wolframu o średnicy 0,5 mm. Estetyczna obudowa wyposażona jest w wentylowaną nasadkę w kolorze tuszu. Tusz ma intensywny kolor, jest odporny na wodę i działanie promieni słońca.*,**</t>
  </si>
  <si>
    <t>Bloczki samoprzylepne w kolorze żółtym, wymiar 76 x 76 mm, w bloczku 100 karteczek, klej umieszczony wzdłuż dłuższego boku, *,**</t>
  </si>
  <si>
    <t>Blok biurowy z miękka okładką, format A-4, 100 kartek w kratkę, klejony na górze*,**</t>
  </si>
  <si>
    <t>Blok rysunkowy biały z okładką, format A-4, 20 kartek , klejony na górze*,**</t>
  </si>
  <si>
    <r>
      <t xml:space="preserve">Druk akcydensowy- </t>
    </r>
    <r>
      <rPr>
        <b/>
        <sz val="11"/>
        <rFont val="Times New Roman"/>
        <family val="1"/>
        <charset val="238"/>
      </rPr>
      <t>dowód wpłaty KP</t>
    </r>
    <r>
      <rPr>
        <sz val="11"/>
        <rFont val="Times New Roman"/>
        <family val="1"/>
        <charset val="238"/>
      </rPr>
      <t>, format A6 samokopiujące typ 401-5, ilość kartek- 60*,**</t>
    </r>
  </si>
  <si>
    <r>
      <t>Dziurkacz wykonany z blachy stalowej, dziurkuje jednorazowo do 30</t>
    </r>
    <r>
      <rPr>
        <b/>
        <sz val="11"/>
        <rFont val="Times New Roman"/>
        <family val="1"/>
        <charset val="238"/>
      </rPr>
      <t xml:space="preserve"> kartek, </t>
    </r>
    <r>
      <rPr>
        <sz val="11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dostawy*,**</t>
    </r>
  </si>
  <si>
    <r>
      <t xml:space="preserve">Kostka papierowa 400 kartkowa do pojemników o wymiarach 8,5 x 8,5 cm, </t>
    </r>
    <r>
      <rPr>
        <b/>
        <sz val="11"/>
        <rFont val="Times New Roman"/>
        <family val="1"/>
        <charset val="238"/>
      </rPr>
      <t>kolorowa</t>
    </r>
    <r>
      <rPr>
        <sz val="11"/>
        <rFont val="Times New Roman"/>
        <family val="1"/>
        <charset val="238"/>
      </rPr>
      <t>, nieklejona*,**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</si>
  <si>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szt.*,**</t>
    </r>
  </si>
  <si>
    <r>
      <t xml:space="preserve">Marker olejowy, pojemność 6, 5 ml, nie zawiera ksylenu, do używania na metalu, szkle, plastiku, gumie, końcówka okrągła i z tłoczkiem, grubość linii pisania 2, 2 – 2, 8 mm, kolor </t>
    </r>
    <r>
      <rPr>
        <b/>
        <sz val="11"/>
        <rFont val="Times New Roman"/>
        <family val="1"/>
        <charset val="238"/>
      </rPr>
      <t>czarny  lub biały*,**</t>
    </r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</si>
  <si>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ml*,**</t>
    </r>
  </si>
  <si>
    <t xml:space="preserve">Wartość podatku VAT </t>
  </si>
  <si>
    <r>
      <t xml:space="preserve">Świętokrzyskie Załącznik Nr 2.9 </t>
    </r>
    <r>
      <rPr>
        <i/>
        <sz val="11"/>
        <color theme="1"/>
        <rFont val="Times New Roman"/>
        <family val="1"/>
        <charset val="238"/>
      </rPr>
      <t xml:space="preserve"> opis przedmiotu zamówienia</t>
    </r>
  </si>
  <si>
    <t>FORMULARZ CENOWY -Sukcesywna dostawa artykułów biurowych dla IGB MAZOVIA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</si>
</sst>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/>
    <xf numFmtId="4" fontId="3" fillId="0" borderId="0" xfId="0" applyNumberFormat="1" applyFont="1"/>
    <xf numFmtId="0" fontId="6" fillId="0" borderId="0" xfId="0" applyFont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>
      <selection activeCell="N11" sqref="N11"/>
    </sheetView>
  </sheetViews>
  <sheetFormatPr defaultRowHeight="13.8"/>
  <cols>
    <col min="1" max="1" width="4.8984375" bestFit="1" customWidth="1"/>
    <col min="2" max="2" width="57.09765625" customWidth="1"/>
    <col min="3" max="3" width="8.19921875" customWidth="1"/>
    <col min="4" max="4" width="9.8984375" customWidth="1"/>
    <col min="5" max="5" width="11" customWidth="1"/>
    <col min="6" max="6" width="11.5" style="1" customWidth="1"/>
    <col min="7" max="7" width="11.59765625" customWidth="1"/>
    <col min="8" max="8" width="10.59765625" customWidth="1"/>
    <col min="9" max="9" width="11.69921875" customWidth="1"/>
  </cols>
  <sheetData>
    <row r="1" spans="1:11" ht="22.5" customHeight="1">
      <c r="A1" s="48" t="s">
        <v>139</v>
      </c>
      <c r="B1" s="48"/>
      <c r="C1" s="48"/>
      <c r="D1" s="48"/>
      <c r="E1" s="48"/>
      <c r="F1" s="48"/>
      <c r="I1" s="2"/>
    </row>
    <row r="2" spans="1:11" ht="39" customHeight="1">
      <c r="A2" s="3"/>
      <c r="B2" s="3"/>
      <c r="C2" s="3"/>
      <c r="D2" s="3"/>
      <c r="E2" s="47" t="s">
        <v>138</v>
      </c>
      <c r="F2" s="47"/>
      <c r="G2" s="47"/>
      <c r="H2" s="47"/>
      <c r="I2" s="47"/>
      <c r="J2" s="6"/>
    </row>
    <row r="3" spans="1:11" ht="25.5" customHeight="1">
      <c r="A3" s="49" t="s">
        <v>79</v>
      </c>
      <c r="B3" s="49"/>
      <c r="C3" s="49"/>
      <c r="D3" s="49"/>
      <c r="E3" s="49"/>
      <c r="F3" s="49"/>
      <c r="G3" s="49"/>
      <c r="H3" s="49"/>
      <c r="I3" s="3"/>
      <c r="J3" s="6"/>
      <c r="K3" s="6"/>
    </row>
    <row r="4" spans="1:11" ht="14.4">
      <c r="A4" s="3"/>
      <c r="B4" s="3"/>
      <c r="C4" s="3"/>
      <c r="D4" s="3"/>
      <c r="E4" s="3"/>
      <c r="F4" s="4"/>
      <c r="G4" s="8"/>
      <c r="H4" s="9"/>
      <c r="I4" s="9"/>
      <c r="J4" s="6"/>
    </row>
    <row r="5" spans="1:11">
      <c r="A5" s="3"/>
      <c r="K5" s="6"/>
    </row>
    <row r="6" spans="1:11" ht="14.4" thickBot="1">
      <c r="A6" s="50" t="s">
        <v>80</v>
      </c>
      <c r="B6" s="50"/>
      <c r="C6" s="50"/>
      <c r="D6" s="50"/>
      <c r="E6" s="50"/>
      <c r="F6" s="50"/>
      <c r="G6" s="50"/>
      <c r="H6" s="50"/>
      <c r="I6" s="50"/>
      <c r="J6" s="6"/>
      <c r="K6" s="6"/>
    </row>
    <row r="7" spans="1:11" ht="14.25" customHeight="1">
      <c r="A7" s="68" t="s">
        <v>0</v>
      </c>
      <c r="B7" s="59" t="s">
        <v>1</v>
      </c>
      <c r="C7" s="59" t="s">
        <v>2</v>
      </c>
      <c r="D7" s="59" t="s">
        <v>22</v>
      </c>
      <c r="E7" s="59" t="s">
        <v>3</v>
      </c>
      <c r="F7" s="59" t="s">
        <v>4</v>
      </c>
      <c r="G7" s="59" t="s">
        <v>5</v>
      </c>
      <c r="H7" s="59" t="s">
        <v>6</v>
      </c>
      <c r="I7" s="61" t="s">
        <v>7</v>
      </c>
      <c r="J7" s="6"/>
      <c r="K7" s="6"/>
    </row>
    <row r="8" spans="1:11" ht="57.75" customHeight="1">
      <c r="A8" s="69"/>
      <c r="B8" s="60"/>
      <c r="C8" s="60"/>
      <c r="D8" s="60"/>
      <c r="E8" s="60"/>
      <c r="F8" s="60"/>
      <c r="G8" s="60"/>
      <c r="H8" s="60"/>
      <c r="I8" s="62"/>
      <c r="J8" s="6"/>
      <c r="K8" s="6"/>
    </row>
    <row r="9" spans="1:11">
      <c r="A9" s="38">
        <v>1</v>
      </c>
      <c r="B9" s="10">
        <v>2</v>
      </c>
      <c r="C9" s="11">
        <v>3</v>
      </c>
      <c r="D9" s="11">
        <v>4</v>
      </c>
      <c r="E9" s="11">
        <v>5</v>
      </c>
      <c r="F9" s="12">
        <v>6</v>
      </c>
      <c r="G9" s="11">
        <v>7</v>
      </c>
      <c r="H9" s="11">
        <v>8</v>
      </c>
      <c r="I9" s="39">
        <v>9</v>
      </c>
      <c r="J9" s="6"/>
      <c r="K9" s="6"/>
    </row>
    <row r="10" spans="1:11" ht="18.75" customHeight="1">
      <c r="A10" s="40" t="s">
        <v>24</v>
      </c>
      <c r="B10" s="22" t="s">
        <v>84</v>
      </c>
      <c r="C10" s="13" t="s">
        <v>23</v>
      </c>
      <c r="D10" s="13"/>
      <c r="E10" s="23"/>
      <c r="F10" s="13">
        <f>(1400*15%+1400)</f>
        <v>1610</v>
      </c>
      <c r="G10" s="23"/>
      <c r="H10" s="24"/>
      <c r="I10" s="41"/>
      <c r="J10" s="6"/>
      <c r="K10" s="6"/>
    </row>
    <row r="11" spans="1:11" ht="24.75" customHeight="1">
      <c r="A11" s="40" t="s">
        <v>25</v>
      </c>
      <c r="B11" s="22" t="s">
        <v>85</v>
      </c>
      <c r="C11" s="13" t="s">
        <v>23</v>
      </c>
      <c r="D11" s="13"/>
      <c r="E11" s="23"/>
      <c r="F11" s="13">
        <f>(1000*15%+1000)</f>
        <v>1150</v>
      </c>
      <c r="G11" s="23"/>
      <c r="H11" s="24"/>
      <c r="I11" s="41"/>
      <c r="J11" s="6"/>
      <c r="K11" s="6"/>
    </row>
    <row r="12" spans="1:11" ht="34.5" customHeight="1">
      <c r="A12" s="40" t="s">
        <v>26</v>
      </c>
      <c r="B12" s="22" t="s">
        <v>128</v>
      </c>
      <c r="C12" s="13" t="s">
        <v>23</v>
      </c>
      <c r="D12" s="13"/>
      <c r="E12" s="23"/>
      <c r="F12" s="13">
        <v>41</v>
      </c>
      <c r="G12" s="23"/>
      <c r="H12" s="25"/>
      <c r="I12" s="42"/>
      <c r="J12" s="6"/>
      <c r="K12" s="6"/>
    </row>
    <row r="13" spans="1:11" ht="32.25" customHeight="1">
      <c r="A13" s="40" t="s">
        <v>27</v>
      </c>
      <c r="B13" s="22" t="s">
        <v>129</v>
      </c>
      <c r="C13" s="13" t="s">
        <v>23</v>
      </c>
      <c r="D13" s="13"/>
      <c r="E13" s="23"/>
      <c r="F13" s="13">
        <v>1150</v>
      </c>
      <c r="G13" s="23"/>
      <c r="H13" s="23"/>
      <c r="I13" s="43"/>
      <c r="J13" s="6"/>
      <c r="K13" s="6"/>
    </row>
    <row r="14" spans="1:11" ht="15" customHeight="1">
      <c r="A14" s="40" t="s">
        <v>28</v>
      </c>
      <c r="B14" s="22" t="s">
        <v>130</v>
      </c>
      <c r="C14" s="13" t="s">
        <v>23</v>
      </c>
      <c r="D14" s="13"/>
      <c r="E14" s="23"/>
      <c r="F14" s="26">
        <f>(25*15%+25)</f>
        <v>28.75</v>
      </c>
      <c r="G14" s="23"/>
      <c r="H14" s="23"/>
      <c r="I14" s="43"/>
      <c r="J14" s="6"/>
      <c r="K14" s="6"/>
    </row>
    <row r="15" spans="1:11" ht="19.5" customHeight="1">
      <c r="A15" s="40" t="s">
        <v>29</v>
      </c>
      <c r="B15" s="22" t="s">
        <v>86</v>
      </c>
      <c r="C15" s="13" t="s">
        <v>23</v>
      </c>
      <c r="D15" s="13"/>
      <c r="E15" s="23"/>
      <c r="F15" s="26">
        <f>(25*15%+25)</f>
        <v>28.75</v>
      </c>
      <c r="G15" s="23"/>
      <c r="H15" s="23"/>
      <c r="I15" s="43"/>
      <c r="J15" s="6"/>
      <c r="K15" s="6"/>
    </row>
    <row r="16" spans="1:11">
      <c r="A16" s="40" t="s">
        <v>30</v>
      </c>
      <c r="B16" s="22" t="s">
        <v>87</v>
      </c>
      <c r="C16" s="13" t="s">
        <v>23</v>
      </c>
      <c r="D16" s="13"/>
      <c r="E16" s="23"/>
      <c r="F16" s="13">
        <v>25</v>
      </c>
      <c r="G16" s="23"/>
      <c r="H16" s="23"/>
      <c r="I16" s="43"/>
      <c r="J16" s="6"/>
      <c r="K16" s="6"/>
    </row>
    <row r="17" spans="1:11" ht="18" customHeight="1">
      <c r="A17" s="40" t="s">
        <v>31</v>
      </c>
      <c r="B17" s="22" t="s">
        <v>88</v>
      </c>
      <c r="C17" s="13" t="s">
        <v>23</v>
      </c>
      <c r="D17" s="13"/>
      <c r="E17" s="23"/>
      <c r="F17" s="26">
        <f>(500*15%+500)</f>
        <v>575</v>
      </c>
      <c r="G17" s="23"/>
      <c r="H17" s="23"/>
      <c r="I17" s="41"/>
      <c r="J17" s="6"/>
      <c r="K17" s="6"/>
    </row>
    <row r="18" spans="1:11" ht="14.25" customHeight="1">
      <c r="A18" s="40" t="s">
        <v>32</v>
      </c>
      <c r="B18" s="22" t="s">
        <v>89</v>
      </c>
      <c r="C18" s="13" t="s">
        <v>23</v>
      </c>
      <c r="D18" s="13"/>
      <c r="E18" s="23"/>
      <c r="F18" s="13">
        <v>60</v>
      </c>
      <c r="G18" s="23"/>
      <c r="H18" s="23"/>
      <c r="I18" s="41"/>
      <c r="J18" s="6"/>
      <c r="K18" s="6"/>
    </row>
    <row r="19" spans="1:11" ht="44.25" customHeight="1">
      <c r="A19" s="40" t="s">
        <v>33</v>
      </c>
      <c r="B19" s="22" t="s">
        <v>90</v>
      </c>
      <c r="C19" s="13" t="s">
        <v>23</v>
      </c>
      <c r="D19" s="13"/>
      <c r="E19" s="23"/>
      <c r="F19" s="13">
        <v>4715</v>
      </c>
      <c r="G19" s="23"/>
      <c r="H19" s="23"/>
      <c r="I19" s="41"/>
      <c r="J19" s="6"/>
      <c r="K19" s="6"/>
    </row>
    <row r="20" spans="1:11" ht="90.75" customHeight="1">
      <c r="A20" s="40" t="s">
        <v>34</v>
      </c>
      <c r="B20" s="27" t="s">
        <v>127</v>
      </c>
      <c r="C20" s="13" t="s">
        <v>23</v>
      </c>
      <c r="D20" s="13"/>
      <c r="E20" s="23"/>
      <c r="F20" s="13">
        <v>748</v>
      </c>
      <c r="G20" s="23"/>
      <c r="H20" s="23"/>
      <c r="I20" s="41"/>
      <c r="J20" s="6"/>
      <c r="K20" s="6"/>
    </row>
    <row r="21" spans="1:11" ht="30" customHeight="1">
      <c r="A21" s="40" t="s">
        <v>35</v>
      </c>
      <c r="B21" s="22" t="s">
        <v>131</v>
      </c>
      <c r="C21" s="13" t="s">
        <v>23</v>
      </c>
      <c r="D21" s="13"/>
      <c r="E21" s="23"/>
      <c r="F21" s="13">
        <v>345</v>
      </c>
      <c r="G21" s="23"/>
      <c r="H21" s="23"/>
      <c r="I21" s="43"/>
      <c r="J21" s="6"/>
      <c r="K21" s="6"/>
    </row>
    <row r="22" spans="1:11" s="5" customFormat="1" ht="78" customHeight="1">
      <c r="A22" s="40" t="s">
        <v>36</v>
      </c>
      <c r="B22" s="28" t="s">
        <v>132</v>
      </c>
      <c r="C22" s="29" t="s">
        <v>23</v>
      </c>
      <c r="D22" s="29"/>
      <c r="E22" s="30"/>
      <c r="F22" s="29">
        <v>4</v>
      </c>
      <c r="G22" s="30"/>
      <c r="H22" s="23"/>
      <c r="I22" s="44"/>
      <c r="J22" s="7"/>
      <c r="K22" s="7"/>
    </row>
    <row r="23" spans="1:11" ht="27.75" customHeight="1">
      <c r="A23" s="40" t="s">
        <v>37</v>
      </c>
      <c r="B23" s="22" t="s">
        <v>126</v>
      </c>
      <c r="C23" s="13" t="s">
        <v>9</v>
      </c>
      <c r="D23" s="13"/>
      <c r="E23" s="23"/>
      <c r="F23" s="13">
        <v>575</v>
      </c>
      <c r="G23" s="23"/>
      <c r="H23" s="23"/>
      <c r="I23" s="43"/>
      <c r="J23" s="6"/>
      <c r="K23" s="6"/>
    </row>
    <row r="24" spans="1:11" ht="31.5" customHeight="1">
      <c r="A24" s="40" t="s">
        <v>38</v>
      </c>
      <c r="B24" s="22" t="s">
        <v>83</v>
      </c>
      <c r="C24" s="13" t="s">
        <v>23</v>
      </c>
      <c r="D24" s="13"/>
      <c r="E24" s="23"/>
      <c r="F24" s="13">
        <v>58</v>
      </c>
      <c r="G24" s="23"/>
      <c r="H24" s="23"/>
      <c r="I24" s="43"/>
      <c r="J24" s="6"/>
      <c r="K24" s="6"/>
    </row>
    <row r="25" spans="1:11" ht="25.5" customHeight="1">
      <c r="A25" s="40" t="s">
        <v>39</v>
      </c>
      <c r="B25" s="22" t="s">
        <v>125</v>
      </c>
      <c r="C25" s="13" t="s">
        <v>23</v>
      </c>
      <c r="D25" s="13"/>
      <c r="E25" s="23"/>
      <c r="F25" s="13">
        <v>3</v>
      </c>
      <c r="G25" s="23"/>
      <c r="H25" s="23"/>
      <c r="I25" s="43"/>
      <c r="J25" s="6"/>
      <c r="K25" s="6"/>
    </row>
    <row r="26" spans="1:11" s="5" customFormat="1" ht="42.75" customHeight="1">
      <c r="A26" s="40" t="s">
        <v>40</v>
      </c>
      <c r="B26" s="28" t="s">
        <v>124</v>
      </c>
      <c r="C26" s="29" t="s">
        <v>23</v>
      </c>
      <c r="D26" s="29"/>
      <c r="E26" s="30"/>
      <c r="F26" s="29">
        <v>34</v>
      </c>
      <c r="G26" s="23"/>
      <c r="H26" s="23"/>
      <c r="I26" s="44"/>
      <c r="J26" s="7"/>
      <c r="K26" s="7"/>
    </row>
    <row r="27" spans="1:11" ht="27.6">
      <c r="A27" s="40" t="s">
        <v>41</v>
      </c>
      <c r="B27" s="22" t="s">
        <v>123</v>
      </c>
      <c r="C27" s="13" t="s">
        <v>8</v>
      </c>
      <c r="D27" s="13"/>
      <c r="E27" s="23"/>
      <c r="F27" s="13">
        <v>23</v>
      </c>
      <c r="G27" s="23"/>
      <c r="H27" s="23"/>
      <c r="I27" s="43"/>
      <c r="J27" s="6"/>
      <c r="K27" s="6"/>
    </row>
    <row r="28" spans="1:11" ht="27.6">
      <c r="A28" s="40" t="s">
        <v>42</v>
      </c>
      <c r="B28" s="22" t="s">
        <v>122</v>
      </c>
      <c r="C28" s="13" t="s">
        <v>23</v>
      </c>
      <c r="D28" s="13"/>
      <c r="E28" s="23"/>
      <c r="F28" s="13">
        <v>115</v>
      </c>
      <c r="G28" s="23"/>
      <c r="H28" s="23"/>
      <c r="I28" s="42"/>
      <c r="J28" s="6"/>
      <c r="K28" s="6"/>
    </row>
    <row r="29" spans="1:11" ht="27.6">
      <c r="A29" s="40" t="s">
        <v>43</v>
      </c>
      <c r="B29" s="22" t="s">
        <v>121</v>
      </c>
      <c r="C29" s="13" t="s">
        <v>23</v>
      </c>
      <c r="D29" s="13"/>
      <c r="E29" s="23"/>
      <c r="F29" s="13">
        <v>5750</v>
      </c>
      <c r="G29" s="23"/>
      <c r="H29" s="23"/>
      <c r="I29" s="42"/>
      <c r="J29" s="6"/>
      <c r="K29" s="6"/>
    </row>
    <row r="30" spans="1:11" ht="27.6">
      <c r="A30" s="40" t="s">
        <v>44</v>
      </c>
      <c r="B30" s="22" t="s">
        <v>120</v>
      </c>
      <c r="C30" s="13" t="s">
        <v>23</v>
      </c>
      <c r="D30" s="13"/>
      <c r="E30" s="23"/>
      <c r="F30" s="13">
        <v>8050</v>
      </c>
      <c r="G30" s="23"/>
      <c r="H30" s="23"/>
      <c r="I30" s="42"/>
      <c r="J30" s="6"/>
      <c r="K30" s="6"/>
    </row>
    <row r="31" spans="1:11" ht="27.6">
      <c r="A31" s="40" t="s">
        <v>45</v>
      </c>
      <c r="B31" s="22" t="s">
        <v>119</v>
      </c>
      <c r="C31" s="13" t="s">
        <v>23</v>
      </c>
      <c r="D31" s="13"/>
      <c r="E31" s="23"/>
      <c r="F31" s="13">
        <v>10350</v>
      </c>
      <c r="G31" s="23"/>
      <c r="H31" s="23"/>
      <c r="I31" s="42"/>
      <c r="J31" s="6"/>
      <c r="K31" s="6"/>
    </row>
    <row r="32" spans="1:11" ht="47.25" customHeight="1">
      <c r="A32" s="40" t="s">
        <v>46</v>
      </c>
      <c r="B32" s="22" t="s">
        <v>118</v>
      </c>
      <c r="C32" s="13" t="s">
        <v>23</v>
      </c>
      <c r="D32" s="13"/>
      <c r="E32" s="23"/>
      <c r="F32" s="13">
        <v>6</v>
      </c>
      <c r="G32" s="23"/>
      <c r="H32" s="23"/>
      <c r="I32" s="43"/>
      <c r="J32" s="6"/>
      <c r="K32" s="6"/>
    </row>
    <row r="33" spans="1:11" s="5" customFormat="1" ht="27.6">
      <c r="A33" s="40" t="s">
        <v>47</v>
      </c>
      <c r="B33" s="28" t="s">
        <v>133</v>
      </c>
      <c r="C33" s="29" t="s">
        <v>23</v>
      </c>
      <c r="D33" s="29"/>
      <c r="E33" s="30"/>
      <c r="F33" s="29">
        <v>12</v>
      </c>
      <c r="G33" s="30"/>
      <c r="H33" s="23"/>
      <c r="I33" s="44"/>
      <c r="J33" s="7"/>
      <c r="K33" s="7"/>
    </row>
    <row r="34" spans="1:11" ht="41.4">
      <c r="A34" s="40" t="s">
        <v>48</v>
      </c>
      <c r="B34" s="22" t="s">
        <v>134</v>
      </c>
      <c r="C34" s="13" t="s">
        <v>8</v>
      </c>
      <c r="D34" s="13"/>
      <c r="E34" s="23"/>
      <c r="F34" s="13">
        <v>35</v>
      </c>
      <c r="G34" s="23"/>
      <c r="H34" s="23"/>
      <c r="I34" s="43"/>
      <c r="J34" s="6"/>
      <c r="K34" s="6"/>
    </row>
    <row r="35" spans="1:11">
      <c r="A35" s="40" t="s">
        <v>49</v>
      </c>
      <c r="B35" s="22" t="s">
        <v>117</v>
      </c>
      <c r="C35" s="13" t="s">
        <v>8</v>
      </c>
      <c r="D35" s="13"/>
      <c r="E35" s="23"/>
      <c r="F35" s="13">
        <v>23</v>
      </c>
      <c r="G35" s="23"/>
      <c r="H35" s="23"/>
      <c r="I35" s="43"/>
      <c r="J35" s="6"/>
      <c r="K35" s="6"/>
    </row>
    <row r="36" spans="1:11" ht="41.4">
      <c r="A36" s="40" t="s">
        <v>50</v>
      </c>
      <c r="B36" s="22" t="s">
        <v>116</v>
      </c>
      <c r="C36" s="13" t="s">
        <v>23</v>
      </c>
      <c r="D36" s="13"/>
      <c r="E36" s="23"/>
      <c r="F36" s="13">
        <v>7</v>
      </c>
      <c r="G36" s="23"/>
      <c r="H36" s="23"/>
      <c r="I36" s="43"/>
      <c r="J36" s="6"/>
      <c r="K36" s="6"/>
    </row>
    <row r="37" spans="1:11" ht="41.4">
      <c r="A37" s="40" t="s">
        <v>51</v>
      </c>
      <c r="B37" s="22" t="s">
        <v>135</v>
      </c>
      <c r="C37" s="13" t="s">
        <v>23</v>
      </c>
      <c r="D37" s="13"/>
      <c r="E37" s="23"/>
      <c r="F37" s="13">
        <v>12</v>
      </c>
      <c r="G37" s="23"/>
      <c r="H37" s="23"/>
      <c r="I37" s="43"/>
      <c r="J37" s="6"/>
      <c r="K37" s="6"/>
    </row>
    <row r="38" spans="1:11" ht="27.6">
      <c r="A38" s="40" t="s">
        <v>52</v>
      </c>
      <c r="B38" s="22" t="s">
        <v>115</v>
      </c>
      <c r="C38" s="13" t="s">
        <v>23</v>
      </c>
      <c r="D38" s="13"/>
      <c r="E38" s="23"/>
      <c r="F38" s="13">
        <v>14</v>
      </c>
      <c r="G38" s="23"/>
      <c r="H38" s="23"/>
      <c r="I38" s="43"/>
      <c r="J38" s="6"/>
      <c r="K38" s="6"/>
    </row>
    <row r="39" spans="1:11" ht="42.75" customHeight="1">
      <c r="A39" s="40" t="s">
        <v>53</v>
      </c>
      <c r="B39" s="22" t="s">
        <v>114</v>
      </c>
      <c r="C39" s="13" t="s">
        <v>23</v>
      </c>
      <c r="D39" s="13"/>
      <c r="E39" s="23"/>
      <c r="F39" s="13">
        <v>5</v>
      </c>
      <c r="G39" s="23"/>
      <c r="H39" s="23"/>
      <c r="I39" s="43"/>
      <c r="J39" s="6"/>
      <c r="K39" s="6"/>
    </row>
    <row r="40" spans="1:11" ht="15" customHeight="1">
      <c r="A40" s="40" t="s">
        <v>54</v>
      </c>
      <c r="B40" s="22" t="s">
        <v>113</v>
      </c>
      <c r="C40" s="13" t="s">
        <v>23</v>
      </c>
      <c r="D40" s="13"/>
      <c r="E40" s="23"/>
      <c r="F40" s="13">
        <v>115</v>
      </c>
      <c r="G40" s="23"/>
      <c r="H40" s="23"/>
      <c r="I40" s="43"/>
      <c r="J40" s="6"/>
      <c r="K40" s="6"/>
    </row>
    <row r="41" spans="1:11" ht="27.6">
      <c r="A41" s="40" t="s">
        <v>55</v>
      </c>
      <c r="B41" s="31" t="s">
        <v>112</v>
      </c>
      <c r="C41" s="13" t="s">
        <v>23</v>
      </c>
      <c r="D41" s="13"/>
      <c r="E41" s="23"/>
      <c r="F41" s="13">
        <v>12</v>
      </c>
      <c r="G41" s="23"/>
      <c r="H41" s="23"/>
      <c r="I41" s="43"/>
      <c r="J41" s="6"/>
      <c r="K41" s="6"/>
    </row>
    <row r="42" spans="1:11" ht="42" customHeight="1">
      <c r="A42" s="40" t="s">
        <v>56</v>
      </c>
      <c r="B42" s="31" t="s">
        <v>111</v>
      </c>
      <c r="C42" s="13" t="s">
        <v>11</v>
      </c>
      <c r="D42" s="13"/>
      <c r="E42" s="23"/>
      <c r="F42" s="32">
        <v>115</v>
      </c>
      <c r="G42" s="23"/>
      <c r="H42" s="23"/>
      <c r="I42" s="43"/>
      <c r="J42" s="6"/>
      <c r="K42" s="6"/>
    </row>
    <row r="43" spans="1:11" ht="28.5" customHeight="1">
      <c r="A43" s="40" t="s">
        <v>57</v>
      </c>
      <c r="B43" s="31" t="s">
        <v>110</v>
      </c>
      <c r="C43" s="13" t="s">
        <v>11</v>
      </c>
      <c r="D43" s="13"/>
      <c r="E43" s="23"/>
      <c r="F43" s="32">
        <v>3</v>
      </c>
      <c r="G43" s="23"/>
      <c r="H43" s="23"/>
      <c r="I43" s="43"/>
      <c r="J43" s="6"/>
      <c r="K43" s="6"/>
    </row>
    <row r="44" spans="1:11" ht="17.25" customHeight="1">
      <c r="A44" s="40" t="s">
        <v>58</v>
      </c>
      <c r="B44" s="22" t="s">
        <v>109</v>
      </c>
      <c r="C44" s="13" t="s">
        <v>23</v>
      </c>
      <c r="D44" s="13"/>
      <c r="E44" s="23"/>
      <c r="F44" s="13">
        <v>3</v>
      </c>
      <c r="G44" s="23"/>
      <c r="H44" s="23"/>
      <c r="I44" s="42"/>
      <c r="J44" s="6"/>
      <c r="K44" s="6"/>
    </row>
    <row r="45" spans="1:11" ht="24.75" customHeight="1">
      <c r="A45" s="40" t="s">
        <v>59</v>
      </c>
      <c r="B45" s="22" t="s">
        <v>108</v>
      </c>
      <c r="C45" s="13" t="s">
        <v>9</v>
      </c>
      <c r="D45" s="13"/>
      <c r="E45" s="23"/>
      <c r="F45" s="13">
        <v>230</v>
      </c>
      <c r="G45" s="23"/>
      <c r="H45" s="23"/>
      <c r="I45" s="42"/>
      <c r="J45" s="6"/>
      <c r="K45" s="6"/>
    </row>
    <row r="46" spans="1:11" ht="31.5" customHeight="1">
      <c r="A46" s="40" t="s">
        <v>60</v>
      </c>
      <c r="B46" s="22" t="s">
        <v>107</v>
      </c>
      <c r="C46" s="13" t="s">
        <v>9</v>
      </c>
      <c r="D46" s="13"/>
      <c r="E46" s="23"/>
      <c r="F46" s="13">
        <v>345</v>
      </c>
      <c r="G46" s="23"/>
      <c r="H46" s="23"/>
      <c r="I46" s="42"/>
      <c r="J46" s="6"/>
      <c r="K46" s="6"/>
    </row>
    <row r="47" spans="1:11" ht="31.5" customHeight="1">
      <c r="A47" s="40" t="s">
        <v>61</v>
      </c>
      <c r="B47" s="22" t="s">
        <v>106</v>
      </c>
      <c r="C47" s="13" t="s">
        <v>23</v>
      </c>
      <c r="D47" s="13"/>
      <c r="E47" s="23"/>
      <c r="F47" s="13">
        <v>3</v>
      </c>
      <c r="G47" s="23"/>
      <c r="H47" s="23"/>
      <c r="I47" s="42"/>
      <c r="J47" s="6"/>
      <c r="K47" s="6"/>
    </row>
    <row r="48" spans="1:11" ht="60" customHeight="1">
      <c r="A48" s="40" t="s">
        <v>62</v>
      </c>
      <c r="B48" s="22" t="s">
        <v>105</v>
      </c>
      <c r="C48" s="13" t="s">
        <v>23</v>
      </c>
      <c r="D48" s="13"/>
      <c r="E48" s="23"/>
      <c r="F48" s="13">
        <v>12</v>
      </c>
      <c r="G48" s="23"/>
      <c r="H48" s="23"/>
      <c r="I48" s="42"/>
      <c r="J48" s="6"/>
      <c r="K48" s="6"/>
    </row>
    <row r="49" spans="1:11" ht="55.2">
      <c r="A49" s="40" t="s">
        <v>63</v>
      </c>
      <c r="B49" s="22" t="s">
        <v>104</v>
      </c>
      <c r="C49" s="13" t="s">
        <v>23</v>
      </c>
      <c r="D49" s="13"/>
      <c r="E49" s="23"/>
      <c r="F49" s="13">
        <v>23</v>
      </c>
      <c r="G49" s="23"/>
      <c r="H49" s="23"/>
      <c r="I49" s="42"/>
      <c r="J49" s="6"/>
      <c r="K49" s="6"/>
    </row>
    <row r="50" spans="1:11" ht="21" customHeight="1">
      <c r="A50" s="40" t="s">
        <v>64</v>
      </c>
      <c r="B50" s="22" t="s">
        <v>103</v>
      </c>
      <c r="C50" s="13" t="s">
        <v>8</v>
      </c>
      <c r="D50" s="13"/>
      <c r="E50" s="23"/>
      <c r="F50" s="13">
        <v>23</v>
      </c>
      <c r="G50" s="23"/>
      <c r="H50" s="23"/>
      <c r="I50" s="42"/>
      <c r="J50" s="6"/>
      <c r="K50" s="6"/>
    </row>
    <row r="51" spans="1:11" ht="17.25" customHeight="1">
      <c r="A51" s="40" t="s">
        <v>65</v>
      </c>
      <c r="B51" s="22" t="s">
        <v>102</v>
      </c>
      <c r="C51" s="13" t="s">
        <v>23</v>
      </c>
      <c r="D51" s="13"/>
      <c r="E51" s="23"/>
      <c r="F51" s="13">
        <v>35</v>
      </c>
      <c r="G51" s="23"/>
      <c r="H51" s="23"/>
      <c r="I51" s="42"/>
      <c r="J51" s="6"/>
      <c r="K51" s="6"/>
    </row>
    <row r="52" spans="1:11">
      <c r="A52" s="40" t="s">
        <v>66</v>
      </c>
      <c r="B52" s="22" t="s">
        <v>101</v>
      </c>
      <c r="C52" s="13" t="s">
        <v>23</v>
      </c>
      <c r="D52" s="13"/>
      <c r="E52" s="23"/>
      <c r="F52" s="13">
        <v>2340</v>
      </c>
      <c r="G52" s="23"/>
      <c r="H52" s="23"/>
      <c r="I52" s="42"/>
      <c r="J52" s="6"/>
      <c r="K52" s="6"/>
    </row>
    <row r="53" spans="1:11" ht="51" customHeight="1">
      <c r="A53" s="40" t="s">
        <v>67</v>
      </c>
      <c r="B53" s="22" t="s">
        <v>100</v>
      </c>
      <c r="C53" s="13" t="s">
        <v>23</v>
      </c>
      <c r="D53" s="13"/>
      <c r="E53" s="23"/>
      <c r="F53" s="13">
        <v>29</v>
      </c>
      <c r="G53" s="23"/>
      <c r="H53" s="23"/>
      <c r="I53" s="42"/>
      <c r="J53" s="6"/>
      <c r="K53" s="6"/>
    </row>
    <row r="54" spans="1:11" ht="15.75" customHeight="1">
      <c r="A54" s="40" t="s">
        <v>68</v>
      </c>
      <c r="B54" s="22" t="s">
        <v>99</v>
      </c>
      <c r="C54" s="13" t="s">
        <v>23</v>
      </c>
      <c r="D54" s="13"/>
      <c r="E54" s="23"/>
      <c r="F54" s="13">
        <v>29</v>
      </c>
      <c r="G54" s="23"/>
      <c r="H54" s="23"/>
      <c r="I54" s="42"/>
      <c r="J54" s="6"/>
      <c r="K54" s="6"/>
    </row>
    <row r="55" spans="1:11" ht="17.25" customHeight="1">
      <c r="A55" s="40" t="s">
        <v>69</v>
      </c>
      <c r="B55" s="22" t="s">
        <v>98</v>
      </c>
      <c r="C55" s="13" t="s">
        <v>23</v>
      </c>
      <c r="D55" s="13"/>
      <c r="E55" s="23"/>
      <c r="F55" s="13">
        <v>28</v>
      </c>
      <c r="G55" s="23"/>
      <c r="H55" s="23"/>
      <c r="I55" s="42"/>
      <c r="J55" s="6"/>
      <c r="K55" s="6"/>
    </row>
    <row r="56" spans="1:11" ht="42.75" customHeight="1">
      <c r="A56" s="40" t="s">
        <v>70</v>
      </c>
      <c r="B56" s="22" t="s">
        <v>136</v>
      </c>
      <c r="C56" s="13" t="s">
        <v>23</v>
      </c>
      <c r="D56" s="13"/>
      <c r="E56" s="23"/>
      <c r="F56" s="13">
        <v>6</v>
      </c>
      <c r="G56" s="23"/>
      <c r="H56" s="23"/>
      <c r="I56" s="42"/>
      <c r="J56" s="6"/>
      <c r="K56" s="6"/>
    </row>
    <row r="57" spans="1:11" ht="21" customHeight="1">
      <c r="A57" s="40" t="s">
        <v>71</v>
      </c>
      <c r="B57" s="22" t="s">
        <v>97</v>
      </c>
      <c r="C57" s="13" t="s">
        <v>23</v>
      </c>
      <c r="D57" s="13"/>
      <c r="E57" s="23"/>
      <c r="F57" s="13">
        <v>81</v>
      </c>
      <c r="G57" s="23"/>
      <c r="H57" s="23"/>
      <c r="I57" s="42"/>
      <c r="J57" s="6"/>
      <c r="K57" s="6"/>
    </row>
    <row r="58" spans="1:11" ht="27.6">
      <c r="A58" s="40" t="s">
        <v>72</v>
      </c>
      <c r="B58" s="22" t="s">
        <v>96</v>
      </c>
      <c r="C58" s="13" t="s">
        <v>23</v>
      </c>
      <c r="D58" s="13"/>
      <c r="E58" s="23"/>
      <c r="F58" s="13">
        <v>414</v>
      </c>
      <c r="G58" s="23"/>
      <c r="H58" s="23"/>
      <c r="I58" s="42"/>
      <c r="J58" s="6"/>
      <c r="K58" s="6"/>
    </row>
    <row r="59" spans="1:11" ht="27.6">
      <c r="A59" s="40" t="s">
        <v>73</v>
      </c>
      <c r="B59" s="22" t="s">
        <v>95</v>
      </c>
      <c r="C59" s="13" t="s">
        <v>23</v>
      </c>
      <c r="D59" s="13"/>
      <c r="E59" s="23"/>
      <c r="F59" s="13">
        <v>345</v>
      </c>
      <c r="G59" s="23"/>
      <c r="H59" s="23"/>
      <c r="I59" s="42"/>
      <c r="J59" s="6"/>
      <c r="K59" s="6"/>
    </row>
    <row r="60" spans="1:11" ht="27.6">
      <c r="A60" s="40" t="s">
        <v>74</v>
      </c>
      <c r="B60" s="22" t="s">
        <v>81</v>
      </c>
      <c r="C60" s="13" t="s">
        <v>23</v>
      </c>
      <c r="D60" s="13"/>
      <c r="E60" s="23"/>
      <c r="F60" s="26">
        <v>575</v>
      </c>
      <c r="G60" s="23"/>
      <c r="H60" s="23"/>
      <c r="I60" s="42"/>
      <c r="J60" s="6"/>
      <c r="K60" s="6"/>
    </row>
    <row r="61" spans="1:11" ht="41.4">
      <c r="A61" s="40" t="s">
        <v>75</v>
      </c>
      <c r="B61" s="22" t="s">
        <v>94</v>
      </c>
      <c r="C61" s="13" t="s">
        <v>23</v>
      </c>
      <c r="D61" s="13"/>
      <c r="E61" s="23"/>
      <c r="F61" s="13">
        <v>5</v>
      </c>
      <c r="G61" s="23"/>
      <c r="H61" s="23"/>
      <c r="I61" s="42"/>
      <c r="J61" s="6"/>
      <c r="K61" s="6"/>
    </row>
    <row r="62" spans="1:11" ht="42.75" customHeight="1">
      <c r="A62" s="40" t="s">
        <v>76</v>
      </c>
      <c r="B62" s="22" t="s">
        <v>93</v>
      </c>
      <c r="C62" s="13" t="s">
        <v>8</v>
      </c>
      <c r="D62" s="13"/>
      <c r="E62" s="23"/>
      <c r="F62" s="13">
        <v>58</v>
      </c>
      <c r="G62" s="23"/>
      <c r="H62" s="23"/>
      <c r="I62" s="42"/>
      <c r="J62" s="6"/>
      <c r="K62" s="6"/>
    </row>
    <row r="63" spans="1:11" ht="19.5" customHeight="1">
      <c r="A63" s="40" t="s">
        <v>77</v>
      </c>
      <c r="B63" s="15" t="s">
        <v>92</v>
      </c>
      <c r="C63" s="14" t="s">
        <v>10</v>
      </c>
      <c r="D63" s="33"/>
      <c r="E63" s="34"/>
      <c r="F63" s="35">
        <v>115</v>
      </c>
      <c r="G63" s="23"/>
      <c r="H63" s="23"/>
      <c r="I63" s="45"/>
      <c r="J63" s="6"/>
      <c r="K63" s="6"/>
    </row>
    <row r="64" spans="1:11" ht="24" customHeight="1" thickBot="1">
      <c r="A64" s="40" t="s">
        <v>78</v>
      </c>
      <c r="B64" s="15" t="s">
        <v>91</v>
      </c>
      <c r="C64" s="14" t="s">
        <v>10</v>
      </c>
      <c r="D64" s="15"/>
      <c r="E64" s="36"/>
      <c r="F64" s="37">
        <v>575</v>
      </c>
      <c r="G64" s="23"/>
      <c r="H64" s="23"/>
      <c r="I64" s="46"/>
      <c r="J64" s="20"/>
      <c r="K64" s="6"/>
    </row>
    <row r="65" spans="1:11" ht="20.25" customHeight="1" thickBot="1">
      <c r="A65" s="63" t="s">
        <v>12</v>
      </c>
      <c r="B65" s="64"/>
      <c r="C65" s="64"/>
      <c r="D65" s="64"/>
      <c r="E65" s="64"/>
      <c r="F65" s="64"/>
      <c r="G65" s="57"/>
      <c r="H65" s="57"/>
      <c r="I65" s="65"/>
      <c r="J65" s="6"/>
      <c r="K65" s="6"/>
    </row>
    <row r="66" spans="1:11" ht="18.75" customHeight="1" thickBot="1">
      <c r="A66" s="66" t="s">
        <v>137</v>
      </c>
      <c r="B66" s="67"/>
      <c r="C66" s="67"/>
      <c r="D66" s="67"/>
      <c r="E66" s="67"/>
      <c r="F66" s="67"/>
      <c r="G66" s="56"/>
      <c r="H66" s="56"/>
      <c r="I66" s="58"/>
      <c r="J66" s="6"/>
      <c r="K66" s="6"/>
    </row>
    <row r="67" spans="1:11" ht="22.5" customHeight="1" thickBot="1">
      <c r="A67" s="55" t="s">
        <v>13</v>
      </c>
      <c r="B67" s="56"/>
      <c r="C67" s="56"/>
      <c r="D67" s="56"/>
      <c r="E67" s="56"/>
      <c r="F67" s="56"/>
      <c r="G67" s="57"/>
      <c r="H67" s="56"/>
      <c r="I67" s="58"/>
      <c r="J67" s="6"/>
      <c r="K67" s="6"/>
    </row>
    <row r="68" spans="1:11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</row>
    <row r="69" spans="1:11">
      <c r="A69" s="16" t="s">
        <v>14</v>
      </c>
      <c r="B69" s="17" t="s">
        <v>15</v>
      </c>
      <c r="C69" s="18"/>
      <c r="D69" s="17"/>
      <c r="E69" s="17"/>
      <c r="F69" s="4"/>
      <c r="G69" s="3"/>
      <c r="H69" s="3"/>
      <c r="I69" s="3"/>
      <c r="J69" s="3"/>
      <c r="K69" s="3"/>
    </row>
    <row r="70" spans="1:11">
      <c r="A70" s="16" t="s">
        <v>16</v>
      </c>
      <c r="B70" s="19"/>
      <c r="C70" s="18"/>
      <c r="D70" s="19"/>
      <c r="E70" s="19"/>
      <c r="F70" s="4"/>
      <c r="G70" s="3"/>
      <c r="H70" s="3"/>
      <c r="I70" s="3"/>
      <c r="J70" s="3"/>
      <c r="K70" s="3"/>
    </row>
    <row r="71" spans="1:11">
      <c r="A71" s="54" t="s">
        <v>17</v>
      </c>
      <c r="B71" s="54"/>
      <c r="C71" s="54"/>
      <c r="D71" s="54"/>
      <c r="E71" s="54"/>
      <c r="F71" s="4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</row>
    <row r="73" spans="1:11" ht="0.75" customHeight="1">
      <c r="A73" s="52"/>
      <c r="B73" s="52"/>
      <c r="C73" s="52"/>
      <c r="D73" s="52"/>
      <c r="E73" s="52"/>
      <c r="F73" s="52"/>
      <c r="G73" s="52"/>
      <c r="H73" s="52"/>
      <c r="I73" s="52"/>
      <c r="J73" s="3"/>
      <c r="K73" s="3"/>
    </row>
    <row r="74" spans="1:11" ht="17.25" customHeight="1">
      <c r="A74" s="53" t="s">
        <v>18</v>
      </c>
      <c r="B74" s="53"/>
      <c r="C74" s="53"/>
      <c r="D74" s="53"/>
      <c r="E74" s="53"/>
      <c r="F74" s="53"/>
      <c r="G74" s="53"/>
      <c r="H74" s="53"/>
      <c r="I74" s="53"/>
      <c r="J74" s="3"/>
      <c r="K74" s="3"/>
    </row>
    <row r="75" spans="1:1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3"/>
      <c r="K75" s="3"/>
    </row>
    <row r="76" spans="1:11" ht="26.25" customHeight="1">
      <c r="A76" s="51" t="s">
        <v>19</v>
      </c>
      <c r="B76" s="51"/>
      <c r="C76" s="51"/>
      <c r="D76" s="51"/>
      <c r="E76" s="51"/>
      <c r="F76" s="51"/>
      <c r="G76" s="51"/>
      <c r="H76" s="51"/>
      <c r="I76" s="51"/>
      <c r="J76" s="3"/>
      <c r="K76" s="3"/>
    </row>
    <row r="77" spans="1:11" ht="15" customHeight="1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</row>
    <row r="78" spans="1:11" ht="41.25" customHeight="1">
      <c r="A78" s="51" t="s">
        <v>20</v>
      </c>
      <c r="B78" s="51"/>
      <c r="C78" s="51"/>
      <c r="D78" s="51"/>
      <c r="E78" s="51"/>
      <c r="F78" s="51"/>
      <c r="G78" s="51"/>
      <c r="H78" s="51"/>
      <c r="I78" s="51"/>
      <c r="J78" s="3"/>
      <c r="K78" s="3"/>
    </row>
    <row r="79" spans="1:11" ht="15" customHeight="1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</row>
    <row r="80" spans="1:11" ht="26.25" customHeight="1">
      <c r="A80" s="51" t="s">
        <v>21</v>
      </c>
      <c r="B80" s="51"/>
      <c r="C80" s="51"/>
      <c r="D80" s="51"/>
      <c r="E80" s="51"/>
      <c r="F80" s="51"/>
      <c r="G80" s="51"/>
      <c r="H80" s="51"/>
      <c r="I80" s="51"/>
      <c r="J80" s="3"/>
      <c r="K80" s="3"/>
    </row>
    <row r="81" spans="1:11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</row>
    <row r="83" spans="1:11">
      <c r="A83" s="3"/>
      <c r="B83" s="21" t="s">
        <v>82</v>
      </c>
      <c r="C83" s="3"/>
      <c r="D83" s="3"/>
      <c r="E83" s="3"/>
      <c r="F83" s="4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</row>
  </sheetData>
  <mergeCells count="26">
    <mergeCell ref="A65:F65"/>
    <mergeCell ref="G65:I65"/>
    <mergeCell ref="A66:F66"/>
    <mergeCell ref="G66:I66"/>
    <mergeCell ref="A7:A8"/>
    <mergeCell ref="B7:B8"/>
    <mergeCell ref="C7:C8"/>
    <mergeCell ref="D7:D8"/>
    <mergeCell ref="E7:E8"/>
    <mergeCell ref="F7:F8"/>
    <mergeCell ref="E2:I2"/>
    <mergeCell ref="A1:F1"/>
    <mergeCell ref="A3:H3"/>
    <mergeCell ref="A6:I6"/>
    <mergeCell ref="A80:I80"/>
    <mergeCell ref="A78:I78"/>
    <mergeCell ref="A73:I73"/>
    <mergeCell ref="A74:I74"/>
    <mergeCell ref="A75:I75"/>
    <mergeCell ref="A76:I76"/>
    <mergeCell ref="A71:E71"/>
    <mergeCell ref="A67:F67"/>
    <mergeCell ref="G67:I67"/>
    <mergeCell ref="G7:G8"/>
    <mergeCell ref="H7:H8"/>
    <mergeCell ref="I7:I8"/>
  </mergeCells>
  <printOptions horizontalCentered="1" verticalCentered="1"/>
  <pageMargins left="0.46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 Kocot</cp:lastModifiedBy>
  <cp:lastPrinted>2022-01-04T11:49:49Z</cp:lastPrinted>
  <dcterms:created xsi:type="dcterms:W3CDTF">2017-07-20T13:44:12Z</dcterms:created>
  <dcterms:modified xsi:type="dcterms:W3CDTF">2022-01-21T07:48:15Z</dcterms:modified>
</cp:coreProperties>
</file>