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RZETARGI IGB\PRZETARG ART. MLECZARSKIE\Dokumentacja przetarg - ART. MLECZARSKIE 2022\Formularze cenowe- ART. MLECZARSKIE 2022\"/>
    </mc:Choice>
  </mc:AlternateContent>
  <xr:revisionPtr revIDLastSave="0" documentId="13_ncr:1_{6B54D031-D3A6-4CA6-A052-932B6C61AC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ubuskie" sheetId="1" r:id="rId1"/>
  </sheets>
  <definedNames>
    <definedName name="_xlnm._FilterDatabase" localSheetId="0" hidden="1">Lubuskie!$A$5:$L$407</definedName>
    <definedName name="aa">Lubuskie!#REF!</definedName>
    <definedName name="bb">#REF!</definedName>
    <definedName name="_xlnm.Print_Area" localSheetId="0">Lubuskie!$A$1:$K$407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7" i="1"/>
  <c r="G8" i="1"/>
  <c r="I8" i="1" s="1"/>
  <c r="G9" i="1"/>
  <c r="I9" i="1" s="1"/>
  <c r="G10" i="1"/>
  <c r="G11" i="1"/>
  <c r="G12" i="1"/>
  <c r="I12" i="1" s="1"/>
  <c r="G13" i="1"/>
  <c r="I13" i="1" s="1"/>
  <c r="G14" i="1"/>
  <c r="I14" i="1" s="1"/>
  <c r="G15" i="1"/>
  <c r="G16" i="1"/>
  <c r="I16" i="1" s="1"/>
  <c r="G17" i="1"/>
  <c r="G18" i="1"/>
  <c r="I18" i="1" s="1"/>
  <c r="G19" i="1"/>
  <c r="I19" i="1" s="1"/>
  <c r="G20" i="1"/>
  <c r="I20" i="1" s="1"/>
  <c r="G21" i="1"/>
  <c r="I21" i="1" s="1"/>
  <c r="G22" i="1"/>
  <c r="I22" i="1" s="1"/>
  <c r="G23" i="1"/>
  <c r="G24" i="1"/>
  <c r="I24" i="1" s="1"/>
  <c r="G25" i="1"/>
  <c r="I25" i="1" s="1"/>
  <c r="G26" i="1"/>
  <c r="I26" i="1" s="1"/>
  <c r="G27" i="1"/>
  <c r="I27" i="1" s="1"/>
  <c r="G28" i="1"/>
  <c r="G29" i="1"/>
  <c r="G30" i="1"/>
  <c r="I30" i="1" s="1"/>
  <c r="G31" i="1"/>
  <c r="I31" i="1" s="1"/>
  <c r="G32" i="1"/>
  <c r="I32" i="1" s="1"/>
  <c r="G33" i="1"/>
  <c r="I33" i="1" s="1"/>
  <c r="G34" i="1"/>
  <c r="G35" i="1"/>
  <c r="I35" i="1" s="1"/>
  <c r="G36" i="1"/>
  <c r="I36" i="1" s="1"/>
  <c r="G37" i="1"/>
  <c r="I37" i="1" s="1"/>
  <c r="G38" i="1"/>
  <c r="I38" i="1" s="1"/>
  <c r="G39" i="1"/>
  <c r="I39" i="1" s="1"/>
  <c r="G40" i="1"/>
  <c r="G41" i="1"/>
  <c r="G42" i="1"/>
  <c r="I42" i="1" s="1"/>
  <c r="G43" i="1"/>
  <c r="I43" i="1" s="1"/>
  <c r="G44" i="1"/>
  <c r="I44" i="1" s="1"/>
  <c r="G45" i="1"/>
  <c r="I45" i="1" s="1"/>
  <c r="G46" i="1"/>
  <c r="G47" i="1"/>
  <c r="G48" i="1"/>
  <c r="I48" i="1" s="1"/>
  <c r="G49" i="1"/>
  <c r="I49" i="1" s="1"/>
  <c r="G50" i="1"/>
  <c r="I50" i="1" s="1"/>
  <c r="G51" i="1"/>
  <c r="I51" i="1" s="1"/>
  <c r="G52" i="1"/>
  <c r="G53" i="1"/>
  <c r="G54" i="1"/>
  <c r="I54" i="1" s="1"/>
  <c r="G55" i="1"/>
  <c r="I55" i="1" s="1"/>
  <c r="G56" i="1"/>
  <c r="I56" i="1" s="1"/>
  <c r="G57" i="1"/>
  <c r="I57" i="1" s="1"/>
  <c r="G58" i="1"/>
  <c r="G59" i="1"/>
  <c r="G60" i="1"/>
  <c r="I60" i="1" s="1"/>
  <c r="G61" i="1"/>
  <c r="I61" i="1" s="1"/>
  <c r="G62" i="1"/>
  <c r="I62" i="1" s="1"/>
  <c r="G63" i="1"/>
  <c r="I63" i="1" s="1"/>
  <c r="G64" i="1"/>
  <c r="G65" i="1"/>
  <c r="G66" i="1"/>
  <c r="I66" i="1" s="1"/>
  <c r="G67" i="1"/>
  <c r="I67" i="1" s="1"/>
  <c r="G68" i="1"/>
  <c r="I68" i="1" s="1"/>
  <c r="G69" i="1"/>
  <c r="I69" i="1" s="1"/>
  <c r="G70" i="1"/>
  <c r="G71" i="1"/>
  <c r="G72" i="1"/>
  <c r="I72" i="1" s="1"/>
  <c r="G73" i="1"/>
  <c r="I73" i="1" s="1"/>
  <c r="G74" i="1"/>
  <c r="I74" i="1" s="1"/>
  <c r="G75" i="1"/>
  <c r="G76" i="1"/>
  <c r="I76" i="1" s="1"/>
  <c r="G77" i="1"/>
  <c r="G78" i="1"/>
  <c r="I78" i="1" s="1"/>
  <c r="G79" i="1"/>
  <c r="I79" i="1" s="1"/>
  <c r="G80" i="1"/>
  <c r="I80" i="1" s="1"/>
  <c r="G81" i="1"/>
  <c r="I81" i="1" s="1"/>
  <c r="G82" i="1"/>
  <c r="G83" i="1"/>
  <c r="G84" i="1"/>
  <c r="I84" i="1" s="1"/>
  <c r="G85" i="1"/>
  <c r="I85" i="1" s="1"/>
  <c r="G86" i="1"/>
  <c r="I86" i="1" s="1"/>
  <c r="G87" i="1"/>
  <c r="I87" i="1" s="1"/>
  <c r="G88" i="1"/>
  <c r="G89" i="1"/>
  <c r="G90" i="1"/>
  <c r="I90" i="1" s="1"/>
  <c r="G91" i="1"/>
  <c r="I91" i="1" s="1"/>
  <c r="G92" i="1"/>
  <c r="I92" i="1" s="1"/>
  <c r="G93" i="1"/>
  <c r="I93" i="1" s="1"/>
  <c r="G94" i="1"/>
  <c r="G95" i="1"/>
  <c r="I95" i="1" s="1"/>
  <c r="G96" i="1"/>
  <c r="I96" i="1" s="1"/>
  <c r="G97" i="1"/>
  <c r="I97" i="1" s="1"/>
  <c r="G98" i="1"/>
  <c r="I98" i="1" s="1"/>
  <c r="G99" i="1"/>
  <c r="I99" i="1" s="1"/>
  <c r="G100" i="1"/>
  <c r="G101" i="1"/>
  <c r="G102" i="1"/>
  <c r="I102" i="1" s="1"/>
  <c r="G103" i="1"/>
  <c r="I103" i="1" s="1"/>
  <c r="G104" i="1"/>
  <c r="I104" i="1" s="1"/>
  <c r="G105" i="1"/>
  <c r="G106" i="1"/>
  <c r="G107" i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G114" i="1"/>
  <c r="I114" i="1" s="1"/>
  <c r="G115" i="1"/>
  <c r="I115" i="1" s="1"/>
  <c r="G116" i="1"/>
  <c r="I116" i="1" s="1"/>
  <c r="G117" i="1"/>
  <c r="I117" i="1" s="1"/>
  <c r="G118" i="1"/>
  <c r="G119" i="1"/>
  <c r="G120" i="1"/>
  <c r="I120" i="1" s="1"/>
  <c r="G121" i="1"/>
  <c r="I121" i="1" s="1"/>
  <c r="G122" i="1"/>
  <c r="I122" i="1" s="1"/>
  <c r="G123" i="1"/>
  <c r="I123" i="1" s="1"/>
  <c r="G124" i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G131" i="1"/>
  <c r="G132" i="1"/>
  <c r="I132" i="1" s="1"/>
  <c r="G133" i="1"/>
  <c r="I133" i="1" s="1"/>
  <c r="G134" i="1"/>
  <c r="I134" i="1" s="1"/>
  <c r="G135" i="1"/>
  <c r="I135" i="1" s="1"/>
  <c r="G136" i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G143" i="1"/>
  <c r="G144" i="1"/>
  <c r="I144" i="1" s="1"/>
  <c r="G145" i="1"/>
  <c r="I145" i="1" s="1"/>
  <c r="G146" i="1"/>
  <c r="I146" i="1" s="1"/>
  <c r="G147" i="1"/>
  <c r="G148" i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G155" i="1"/>
  <c r="G156" i="1"/>
  <c r="I156" i="1" s="1"/>
  <c r="G157" i="1"/>
  <c r="I157" i="1" s="1"/>
  <c r="G158" i="1"/>
  <c r="I158" i="1" s="1"/>
  <c r="G159" i="1"/>
  <c r="I159" i="1" s="1"/>
  <c r="G160" i="1"/>
  <c r="G161" i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G168" i="1"/>
  <c r="I168" i="1" s="1"/>
  <c r="G169" i="1"/>
  <c r="I169" i="1" s="1"/>
  <c r="G170" i="1"/>
  <c r="I170" i="1" s="1"/>
  <c r="G171" i="1"/>
  <c r="I171" i="1" s="1"/>
  <c r="G172" i="1"/>
  <c r="G173" i="1"/>
  <c r="G174" i="1"/>
  <c r="I174" i="1" s="1"/>
  <c r="G175" i="1"/>
  <c r="I175" i="1" s="1"/>
  <c r="G176" i="1"/>
  <c r="I176" i="1" s="1"/>
  <c r="G177" i="1"/>
  <c r="I177" i="1" s="1"/>
  <c r="G178" i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G210" i="1"/>
  <c r="I210" i="1" s="1"/>
  <c r="G211" i="1"/>
  <c r="I211" i="1" s="1"/>
  <c r="G212" i="1"/>
  <c r="I212" i="1" s="1"/>
  <c r="G213" i="1"/>
  <c r="I213" i="1" s="1"/>
  <c r="G214" i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G222" i="1"/>
  <c r="I222" i="1" s="1"/>
  <c r="G223" i="1"/>
  <c r="I223" i="1" s="1"/>
  <c r="G224" i="1"/>
  <c r="I224" i="1" s="1"/>
  <c r="G225" i="1"/>
  <c r="I225" i="1" s="1"/>
  <c r="G226" i="1"/>
  <c r="G227" i="1"/>
  <c r="G228" i="1"/>
  <c r="G229" i="1"/>
  <c r="I229" i="1" s="1"/>
  <c r="G230" i="1"/>
  <c r="I230" i="1" s="1"/>
  <c r="G231" i="1"/>
  <c r="I231" i="1" s="1"/>
  <c r="G232" i="1"/>
  <c r="G233" i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G251" i="1"/>
  <c r="G252" i="1"/>
  <c r="I252" i="1" s="1"/>
  <c r="G253" i="1"/>
  <c r="I253" i="1" s="1"/>
  <c r="G254" i="1"/>
  <c r="I254" i="1" s="1"/>
  <c r="G255" i="1"/>
  <c r="I255" i="1" s="1"/>
  <c r="G256" i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G264" i="1"/>
  <c r="I264" i="1" s="1"/>
  <c r="G265" i="1"/>
  <c r="I265" i="1" s="1"/>
  <c r="G266" i="1"/>
  <c r="I266" i="1" s="1"/>
  <c r="G267" i="1"/>
  <c r="I267" i="1" s="1"/>
  <c r="G268" i="1"/>
  <c r="G269" i="1"/>
  <c r="G270" i="1"/>
  <c r="G271" i="1"/>
  <c r="I271" i="1" s="1"/>
  <c r="G272" i="1"/>
  <c r="I272" i="1" s="1"/>
  <c r="G273" i="1"/>
  <c r="I273" i="1" s="1"/>
  <c r="G274" i="1"/>
  <c r="G275" i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G288" i="1"/>
  <c r="I288" i="1" s="1"/>
  <c r="G289" i="1"/>
  <c r="I289" i="1" s="1"/>
  <c r="G290" i="1"/>
  <c r="I290" i="1" s="1"/>
  <c r="G291" i="1"/>
  <c r="I291" i="1" s="1"/>
  <c r="G292" i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G299" i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 s="1"/>
  <c r="G313" i="1"/>
  <c r="I313" i="1" s="1"/>
  <c r="G314" i="1"/>
  <c r="I314" i="1" s="1"/>
  <c r="G315" i="1"/>
  <c r="I315" i="1" s="1"/>
  <c r="G316" i="1"/>
  <c r="G317" i="1"/>
  <c r="G318" i="1"/>
  <c r="I318" i="1" s="1"/>
  <c r="G319" i="1"/>
  <c r="I319" i="1" s="1"/>
  <c r="G320" i="1"/>
  <c r="I320" i="1" s="1"/>
  <c r="G321" i="1"/>
  <c r="I321" i="1" s="1"/>
  <c r="G322" i="1"/>
  <c r="G323" i="1"/>
  <c r="G324" i="1"/>
  <c r="I324" i="1" s="1"/>
  <c r="G325" i="1"/>
  <c r="I325" i="1" s="1"/>
  <c r="G326" i="1"/>
  <c r="I326" i="1" s="1"/>
  <c r="G327" i="1"/>
  <c r="I327" i="1" s="1"/>
  <c r="G328" i="1"/>
  <c r="G329" i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G342" i="1"/>
  <c r="I342" i="1" s="1"/>
  <c r="G343" i="1"/>
  <c r="I343" i="1" s="1"/>
  <c r="G344" i="1"/>
  <c r="I344" i="1" s="1"/>
  <c r="G345" i="1"/>
  <c r="I345" i="1" s="1"/>
  <c r="G346" i="1"/>
  <c r="G347" i="1"/>
  <c r="G348" i="1"/>
  <c r="I348" i="1" s="1"/>
  <c r="G349" i="1"/>
  <c r="I349" i="1" s="1"/>
  <c r="G350" i="1"/>
  <c r="I350" i="1" s="1"/>
  <c r="G351" i="1"/>
  <c r="I351" i="1" s="1"/>
  <c r="G352" i="1"/>
  <c r="G353" i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G371" i="1"/>
  <c r="G372" i="1"/>
  <c r="I372" i="1" s="1"/>
  <c r="G373" i="1"/>
  <c r="I373" i="1" s="1"/>
  <c r="G374" i="1"/>
  <c r="I374" i="1" s="1"/>
  <c r="G375" i="1"/>
  <c r="I375" i="1" s="1"/>
  <c r="G376" i="1"/>
  <c r="I376" i="1" s="1"/>
  <c r="G377" i="1"/>
  <c r="G378" i="1"/>
  <c r="I378" i="1" s="1"/>
  <c r="G379" i="1"/>
  <c r="I379" i="1" s="1"/>
  <c r="G380" i="1"/>
  <c r="I380" i="1" s="1"/>
  <c r="G381" i="1"/>
  <c r="I381" i="1" s="1"/>
  <c r="G382" i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G390" i="1"/>
  <c r="I390" i="1" s="1"/>
  <c r="G391" i="1"/>
  <c r="I391" i="1" s="1"/>
  <c r="G392" i="1"/>
  <c r="I392" i="1" s="1"/>
  <c r="G393" i="1"/>
  <c r="I393" i="1" s="1"/>
  <c r="G394" i="1"/>
  <c r="I394" i="1" s="1"/>
  <c r="G395" i="1"/>
  <c r="I395" i="1" s="1"/>
  <c r="G396" i="1"/>
  <c r="I396" i="1" s="1"/>
  <c r="G397" i="1"/>
  <c r="I397" i="1" s="1"/>
  <c r="G398" i="1"/>
  <c r="I398" i="1" s="1"/>
  <c r="G399" i="1"/>
  <c r="I399" i="1" s="1"/>
  <c r="G400" i="1"/>
  <c r="I400" i="1" s="1"/>
  <c r="G401" i="1"/>
  <c r="G402" i="1"/>
  <c r="I402" i="1" s="1"/>
  <c r="G403" i="1"/>
  <c r="I403" i="1" s="1"/>
  <c r="G404" i="1"/>
  <c r="I404" i="1" s="1"/>
  <c r="G405" i="1"/>
  <c r="I405" i="1" s="1"/>
  <c r="G406" i="1"/>
  <c r="I15" i="1"/>
  <c r="I23" i="1"/>
  <c r="I28" i="1"/>
  <c r="I34" i="1"/>
  <c r="I47" i="1"/>
  <c r="I58" i="1"/>
  <c r="I75" i="1"/>
  <c r="I83" i="1"/>
  <c r="I89" i="1"/>
  <c r="I143" i="1"/>
  <c r="I147" i="1"/>
  <c r="I167" i="1"/>
  <c r="I172" i="1"/>
  <c r="I173" i="1"/>
  <c r="I226" i="1"/>
  <c r="I228" i="1"/>
  <c r="I232" i="1"/>
  <c r="I263" i="1"/>
  <c r="I268" i="1"/>
  <c r="I269" i="1"/>
  <c r="I270" i="1"/>
  <c r="I274" i="1"/>
  <c r="I275" i="1"/>
  <c r="I328" i="1"/>
  <c r="I329" i="1"/>
  <c r="I347" i="1"/>
  <c r="I359" i="1"/>
  <c r="I382" i="1"/>
  <c r="I401" i="1"/>
  <c r="I10" i="1"/>
  <c r="I11" i="1"/>
  <c r="I17" i="1"/>
  <c r="I29" i="1"/>
  <c r="I40" i="1"/>
  <c r="I41" i="1"/>
  <c r="I46" i="1"/>
  <c r="I52" i="1"/>
  <c r="I53" i="1"/>
  <c r="I59" i="1"/>
  <c r="I64" i="1"/>
  <c r="I65" i="1"/>
  <c r="I70" i="1"/>
  <c r="I71" i="1"/>
  <c r="I77" i="1"/>
  <c r="I82" i="1"/>
  <c r="I88" i="1"/>
  <c r="I94" i="1"/>
  <c r="I100" i="1"/>
  <c r="I101" i="1"/>
  <c r="I105" i="1"/>
  <c r="I106" i="1"/>
  <c r="I107" i="1"/>
  <c r="I113" i="1"/>
  <c r="I118" i="1"/>
  <c r="I119" i="1"/>
  <c r="I124" i="1"/>
  <c r="I130" i="1"/>
  <c r="I131" i="1"/>
  <c r="I136" i="1"/>
  <c r="I142" i="1"/>
  <c r="I148" i="1"/>
  <c r="I154" i="1"/>
  <c r="I155" i="1"/>
  <c r="I160" i="1"/>
  <c r="I161" i="1"/>
  <c r="I178" i="1"/>
  <c r="I197" i="1"/>
  <c r="I203" i="1"/>
  <c r="I209" i="1"/>
  <c r="I214" i="1"/>
  <c r="I221" i="1"/>
  <c r="I227" i="1"/>
  <c r="I233" i="1"/>
  <c r="I244" i="1"/>
  <c r="I250" i="1"/>
  <c r="I251" i="1"/>
  <c r="I256" i="1"/>
  <c r="I281" i="1"/>
  <c r="I287" i="1"/>
  <c r="I292" i="1"/>
  <c r="I298" i="1"/>
  <c r="I299" i="1"/>
  <c r="I316" i="1"/>
  <c r="I317" i="1"/>
  <c r="I322" i="1"/>
  <c r="I323" i="1"/>
  <c r="I341" i="1"/>
  <c r="I346" i="1"/>
  <c r="I352" i="1"/>
  <c r="I353" i="1"/>
  <c r="I370" i="1"/>
  <c r="I371" i="1"/>
  <c r="I377" i="1"/>
  <c r="I389" i="1"/>
  <c r="I406" i="1"/>
  <c r="G7" i="1"/>
  <c r="G407" i="1" l="1"/>
  <c r="K403" i="1"/>
  <c r="K240" i="1"/>
  <c r="K394" i="1"/>
  <c r="K245" i="1"/>
  <c r="K405" i="1"/>
  <c r="K397" i="1"/>
  <c r="K242" i="1"/>
  <c r="K247" i="1"/>
  <c r="K246" i="1"/>
  <c r="K241" i="1"/>
  <c r="K401" i="1"/>
  <c r="K400" i="1"/>
  <c r="K243" i="1"/>
  <c r="K244" i="1"/>
  <c r="K395" i="1" l="1"/>
  <c r="K404" i="1"/>
  <c r="K398" i="1"/>
  <c r="K399" i="1"/>
  <c r="K393" i="1"/>
  <c r="K396" i="1"/>
  <c r="K402" i="1"/>
  <c r="K406" i="1"/>
  <c r="K376" i="1" l="1"/>
  <c r="K358" i="1"/>
  <c r="K387" i="1"/>
  <c r="K369" i="1"/>
  <c r="K392" i="1"/>
  <c r="K356" i="1"/>
  <c r="K355" i="1"/>
  <c r="K390" i="1"/>
  <c r="K372" i="1"/>
  <c r="K383" i="1"/>
  <c r="K374" i="1"/>
  <c r="K391" i="1"/>
  <c r="K365" i="1"/>
  <c r="K363" i="1"/>
  <c r="K381" i="1"/>
  <c r="K386" i="1"/>
  <c r="K368" i="1"/>
  <c r="K367" i="1"/>
  <c r="K384" i="1"/>
  <c r="K366" i="1"/>
  <c r="K382" i="1"/>
  <c r="K364" i="1"/>
  <c r="K385" i="1"/>
  <c r="K377" i="1"/>
  <c r="K360" i="1"/>
  <c r="K361" i="1"/>
  <c r="K375" i="1"/>
  <c r="K357" i="1"/>
  <c r="K380" i="1"/>
  <c r="K362" i="1"/>
  <c r="K378" i="1"/>
  <c r="K359" i="1"/>
  <c r="K389" i="1"/>
  <c r="K371" i="1"/>
  <c r="K379" i="1"/>
  <c r="K388" i="1"/>
  <c r="K373" i="1"/>
  <c r="K370" i="1"/>
  <c r="K352" i="1" l="1"/>
  <c r="K354" i="1"/>
  <c r="K345" i="1"/>
  <c r="K313" i="1"/>
  <c r="K350" i="1"/>
  <c r="K351" i="1"/>
  <c r="K348" i="1"/>
  <c r="K349" i="1"/>
  <c r="K346" i="1"/>
  <c r="K340" i="1"/>
  <c r="K344" i="1"/>
  <c r="K341" i="1"/>
  <c r="K353" i="1"/>
  <c r="K338" i="1"/>
  <c r="K339" i="1"/>
  <c r="K343" i="1"/>
  <c r="K342" i="1"/>
  <c r="K347" i="1"/>
  <c r="K337" i="1"/>
  <c r="K322" i="1" l="1"/>
  <c r="K200" i="1"/>
  <c r="K270" i="1"/>
  <c r="K181" i="1"/>
  <c r="K204" i="1"/>
  <c r="K237" i="1"/>
  <c r="K214" i="1"/>
  <c r="K274" i="1"/>
  <c r="K269" i="1"/>
  <c r="K182" i="1"/>
  <c r="K208" i="1"/>
  <c r="K169" i="1"/>
  <c r="K248" i="1"/>
  <c r="K186" i="1"/>
  <c r="K300" i="1"/>
  <c r="K224" i="1"/>
  <c r="K335" i="1"/>
  <c r="K271" i="1"/>
  <c r="K198" i="1"/>
  <c r="K306" i="1"/>
  <c r="K203" i="1"/>
  <c r="K326" i="1"/>
  <c r="K189" i="1"/>
  <c r="K231" i="1"/>
  <c r="K238" i="1"/>
  <c r="K317" i="1"/>
  <c r="K285" i="1"/>
  <c r="K217" i="1"/>
  <c r="K318" i="1"/>
  <c r="K301" i="1"/>
  <c r="K287" i="1"/>
  <c r="K267" i="1"/>
  <c r="K249" i="1"/>
  <c r="K166" i="1"/>
  <c r="K319" i="1"/>
  <c r="K302" i="1"/>
  <c r="K288" i="1"/>
  <c r="K228" i="1"/>
  <c r="K212" i="1"/>
  <c r="K192" i="1"/>
  <c r="K172" i="1"/>
  <c r="K320" i="1"/>
  <c r="K303" i="1"/>
  <c r="K261" i="1"/>
  <c r="K234" i="1"/>
  <c r="K207" i="1"/>
  <c r="K188" i="1"/>
  <c r="K205" i="1"/>
  <c r="K156" i="1"/>
  <c r="K257" i="1"/>
  <c r="K253" i="1"/>
  <c r="K190" i="1"/>
  <c r="K256" i="1"/>
  <c r="K178" i="1"/>
  <c r="K196" i="1"/>
  <c r="K292" i="1"/>
  <c r="K250" i="1"/>
  <c r="K293" i="1"/>
  <c r="K180" i="1"/>
  <c r="K304" i="1"/>
  <c r="K194" i="1"/>
  <c r="K226" i="1"/>
  <c r="K268" i="1"/>
  <c r="K286" i="1"/>
  <c r="K334" i="1"/>
  <c r="K262" i="1"/>
  <c r="K154" i="1"/>
  <c r="K229" i="1"/>
  <c r="K175" i="1"/>
  <c r="K330" i="1"/>
  <c r="K291" i="1"/>
  <c r="K252" i="1"/>
  <c r="K199" i="1"/>
  <c r="K309" i="1"/>
  <c r="K221" i="1"/>
  <c r="K174" i="1"/>
  <c r="K272" i="1"/>
  <c r="K161" i="1"/>
  <c r="K305" i="1"/>
  <c r="K236" i="1"/>
  <c r="K266" i="1"/>
  <c r="K173" i="1"/>
  <c r="K263" i="1"/>
  <c r="K168" i="1"/>
  <c r="K210" i="1"/>
  <c r="K193" i="1"/>
  <c r="K323" i="1"/>
  <c r="K277" i="1"/>
  <c r="K197" i="1"/>
  <c r="K324" i="1"/>
  <c r="K307" i="1"/>
  <c r="K282" i="1"/>
  <c r="K259" i="1"/>
  <c r="K332" i="1"/>
  <c r="K325" i="1"/>
  <c r="K299" i="1"/>
  <c r="K279" i="1"/>
  <c r="K260" i="1"/>
  <c r="K233" i="1"/>
  <c r="K218" i="1"/>
  <c r="K201" i="1"/>
  <c r="K183" i="1"/>
  <c r="K165" i="1"/>
  <c r="K333" i="1"/>
  <c r="K316" i="1"/>
  <c r="K294" i="1"/>
  <c r="K280" i="1"/>
  <c r="K255" i="1"/>
  <c r="K230" i="1"/>
  <c r="K213" i="1"/>
  <c r="K170" i="1"/>
  <c r="K321" i="1"/>
  <c r="K283" i="1"/>
  <c r="K235" i="1"/>
  <c r="K187" i="1"/>
  <c r="K295" i="1"/>
  <c r="K225" i="1"/>
  <c r="K222" i="1"/>
  <c r="K211" i="1"/>
  <c r="K184" i="1"/>
  <c r="K336" i="1"/>
  <c r="K232" i="1"/>
  <c r="K160" i="1"/>
  <c r="K315" i="1"/>
  <c r="K284" i="1"/>
  <c r="K216" i="1"/>
  <c r="K163" i="1"/>
  <c r="K278" i="1"/>
  <c r="K209" i="1"/>
  <c r="K227" i="1"/>
  <c r="K308" i="1"/>
  <c r="K215" i="1"/>
  <c r="K179" i="1"/>
  <c r="K331" i="1"/>
  <c r="K296" i="1"/>
  <c r="K258" i="1"/>
  <c r="K167" i="1"/>
  <c r="K327" i="1"/>
  <c r="K311" i="1"/>
  <c r="K264" i="1"/>
  <c r="K312" i="1"/>
  <c r="K297" i="1"/>
  <c r="K275" i="1"/>
  <c r="K254" i="1"/>
  <c r="K239" i="1"/>
  <c r="K206" i="1"/>
  <c r="K195" i="1"/>
  <c r="K177" i="1"/>
  <c r="K159" i="1"/>
  <c r="K329" i="1"/>
  <c r="K290" i="1"/>
  <c r="K276" i="1"/>
  <c r="K251" i="1"/>
  <c r="K219" i="1"/>
  <c r="K191" i="1"/>
  <c r="K158" i="1"/>
  <c r="K314" i="1"/>
  <c r="K273" i="1"/>
  <c r="K176" i="1"/>
  <c r="K265" i="1"/>
  <c r="K289" i="1"/>
  <c r="K185" i="1"/>
  <c r="K171" i="1"/>
  <c r="K164" i="1"/>
  <c r="K223" i="1"/>
  <c r="K155" i="1"/>
  <c r="K281" i="1"/>
  <c r="K162" i="1"/>
  <c r="K310" i="1"/>
  <c r="K298" i="1"/>
  <c r="K202" i="1"/>
  <c r="K328" i="1"/>
  <c r="K220" i="1"/>
  <c r="K152" i="1" l="1"/>
  <c r="K147" i="1"/>
  <c r="K138" i="1"/>
  <c r="K139" i="1"/>
  <c r="K146" i="1"/>
  <c r="K143" i="1"/>
  <c r="K125" i="1"/>
  <c r="K148" i="1"/>
  <c r="K123" i="1"/>
  <c r="K153" i="1"/>
  <c r="K135" i="1"/>
  <c r="K157" i="1"/>
  <c r="K134" i="1"/>
  <c r="K133" i="1"/>
  <c r="K132" i="1"/>
  <c r="K144" i="1"/>
  <c r="K136" i="1"/>
  <c r="K151" i="1"/>
  <c r="K137" i="1"/>
  <c r="K129" i="1"/>
  <c r="K128" i="1"/>
  <c r="K145" i="1"/>
  <c r="K127" i="1"/>
  <c r="K150" i="1"/>
  <c r="K126" i="1"/>
  <c r="K149" i="1"/>
  <c r="K131" i="1"/>
  <c r="K141" i="1"/>
  <c r="K140" i="1"/>
  <c r="K124" i="1"/>
  <c r="K142" i="1"/>
  <c r="K130" i="1"/>
  <c r="K122" i="1" l="1"/>
  <c r="K88" i="1"/>
  <c r="K117" i="1"/>
  <c r="K116" i="1"/>
  <c r="K98" i="1"/>
  <c r="K115" i="1"/>
  <c r="K97" i="1"/>
  <c r="K103" i="1"/>
  <c r="K104" i="1"/>
  <c r="K89" i="1"/>
  <c r="K105" i="1"/>
  <c r="K96" i="1"/>
  <c r="K100" i="1"/>
  <c r="K85" i="1"/>
  <c r="K91" i="1"/>
  <c r="K90" i="1"/>
  <c r="K102" i="1"/>
  <c r="K87" i="1"/>
  <c r="K110" i="1"/>
  <c r="K109" i="1"/>
  <c r="K95" i="1"/>
  <c r="K119" i="1"/>
  <c r="K101" i="1"/>
  <c r="K80" i="1"/>
  <c r="K92" i="1"/>
  <c r="K111" i="1"/>
  <c r="K121" i="1"/>
  <c r="K107" i="1"/>
  <c r="K112" i="1"/>
  <c r="K108" i="1"/>
  <c r="K86" i="1"/>
  <c r="K94" i="1"/>
  <c r="K114" i="1"/>
  <c r="K120" i="1"/>
  <c r="K113" i="1"/>
  <c r="K93" i="1"/>
  <c r="K83" i="1"/>
  <c r="K99" i="1"/>
  <c r="K84" i="1"/>
  <c r="K106" i="1"/>
  <c r="K118" i="1"/>
  <c r="K75" i="1" l="1"/>
  <c r="K17" i="1"/>
  <c r="K68" i="1"/>
  <c r="K42" i="1"/>
  <c r="K52" i="1"/>
  <c r="K50" i="1"/>
  <c r="K14" i="1"/>
  <c r="K30" i="1"/>
  <c r="K72" i="1"/>
  <c r="K21" i="1"/>
  <c r="K32" i="1"/>
  <c r="K16" i="1"/>
  <c r="K35" i="1"/>
  <c r="K34" i="1"/>
  <c r="K51" i="1"/>
  <c r="K15" i="1"/>
  <c r="K65" i="1"/>
  <c r="K81" i="1"/>
  <c r="K62" i="1"/>
  <c r="K44" i="1"/>
  <c r="K26" i="1"/>
  <c r="K10" i="1"/>
  <c r="K12" i="1"/>
  <c r="K23" i="1"/>
  <c r="K64" i="1"/>
  <c r="K78" i="1"/>
  <c r="K61" i="1"/>
  <c r="K43" i="1"/>
  <c r="K25" i="1"/>
  <c r="K24" i="1"/>
  <c r="K11" i="1"/>
  <c r="K66" i="1"/>
  <c r="K48" i="1"/>
  <c r="K53" i="1"/>
  <c r="K18" i="1"/>
  <c r="K49" i="1"/>
  <c r="K54" i="1"/>
  <c r="I7" i="1"/>
  <c r="K22" i="1"/>
  <c r="K58" i="1"/>
  <c r="K46" i="1"/>
  <c r="K55" i="1"/>
  <c r="K67" i="1"/>
  <c r="K79" i="1"/>
  <c r="K33" i="1"/>
  <c r="K63" i="1"/>
  <c r="K45" i="1"/>
  <c r="K29" i="1"/>
  <c r="K9" i="1"/>
  <c r="K47" i="1"/>
  <c r="K70" i="1"/>
  <c r="K74" i="1"/>
  <c r="K57" i="1"/>
  <c r="K38" i="1"/>
  <c r="K20" i="1"/>
  <c r="K19" i="1"/>
  <c r="K73" i="1"/>
  <c r="K56" i="1"/>
  <c r="K13" i="1"/>
  <c r="K71" i="1"/>
  <c r="K27" i="1"/>
  <c r="K77" i="1"/>
  <c r="K60" i="1"/>
  <c r="K36" i="1"/>
  <c r="K28" i="1"/>
  <c r="K8" i="1"/>
  <c r="K39" i="1"/>
  <c r="K41" i="1"/>
  <c r="K31" i="1"/>
  <c r="K69" i="1"/>
  <c r="K76" i="1"/>
  <c r="K82" i="1"/>
  <c r="K59" i="1"/>
  <c r="K40" i="1"/>
  <c r="K37" i="1"/>
  <c r="K7" i="1" l="1"/>
  <c r="K407" i="1" s="1"/>
  <c r="I407" i="1"/>
</calcChain>
</file>

<file path=xl/sharedStrings.xml><?xml version="1.0" encoding="utf-8"?>
<sst xmlns="http://schemas.openxmlformats.org/spreadsheetml/2006/main" count="822" uniqueCount="425">
  <si>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</si>
  <si>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</si>
  <si>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</si>
  <si>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</si>
  <si>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</si>
  <si>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</si>
  <si>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</si>
  <si>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</si>
  <si>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</si>
  <si>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</si>
  <si>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</si>
  <si>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</si>
  <si>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</si>
  <si>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</si>
  <si>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r>
      <rPr>
        <b/>
        <sz val="12"/>
        <color theme="1"/>
        <rFont val="Calibri"/>
        <family val="2"/>
        <charset val="238"/>
      </rPr>
      <t>Deser mleczny z ryżem i sosem owocowym typu "Belriso" 200g kubek lub równoważny</t>
    </r>
    <r>
      <rPr>
        <sz val="12"/>
        <color theme="1"/>
        <rFont val="Calibri"/>
        <family val="2"/>
        <charset val="238"/>
      </rPr>
      <t xml:space="preserve"> (kryterium oceny równoważności: zawartość mleka nie mniej niż 55%, białko nie mniej niż 3,1g/100g, sos owocowy: truskawka, malina lub wiśnia; gramatura +/- 10% do gramatury podanej w OPZ)*,**</t>
    </r>
  </si>
  <si>
    <r>
      <rPr>
        <b/>
        <sz val="12"/>
        <color theme="1"/>
        <rFont val="Calibri"/>
        <family val="2"/>
        <charset val="238"/>
      </rPr>
      <t xml:space="preserve">Deser o smaku waniliowym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2,1g/100g,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</si>
  <si>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czekoladowym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</si>
  <si>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słonego karmelu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</si>
  <si>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brzoskwinia-mango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2,5%, mango nie mniej niż 0,6 %;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</si>
  <si>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jagody-borówkowki amerykańskiej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8,8g/300g, jagody nie mniej niż 1,9%; gramatura +/- 10% do gramatury podanej w OPZ)*</t>
    </r>
  </si>
  <si>
    <r>
      <rPr>
        <b/>
        <sz val="12"/>
        <rFont val="Calibri"/>
        <family val="2"/>
        <charset val="238"/>
      </rPr>
      <t>Jogurt do picia o smaku malinowym typu "Activia" 300g butelka PET lub równoważny</t>
    </r>
    <r>
      <rPr>
        <sz val="12"/>
        <rFont val="Calibri"/>
        <family val="2"/>
        <charset val="238"/>
      </rPr>
      <t xml:space="preserve"> (kryterium oceny równoważności: białko nie mniej niż 8,9g/300g, maliny nie mniej niż 3,0%;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</si>
  <si>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malina-granat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2,8%, sok z granatu na bazie soku skoncentrowanego nie mniej niż 0,2 %;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</si>
  <si>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suszonej śliwki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8,9g/300g, suszone śliwki nie mniej niż 3,0%,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</si>
  <si>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truskawka-kiwi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2,4%, kiwi nie mniej niż 0,6%;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</si>
  <si>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białkowy naturalny typu "Jogurt MEN" 230g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10,6g/100g w tym aminokwasy BCAA nie mniej niż 2,5%/100g;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</si>
  <si>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mango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mango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</si>
  <si>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owoców leśnych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owoce leśne, tj. jagoda, jeżyna, przecier malinowy z zagęszczonego przecieru nie mniej niż 1,8%; gramatura +/- 10% do gramatury podanej w OPZ) </t>
    </r>
  </si>
  <si>
    <r>
      <rPr>
        <b/>
        <sz val="12"/>
        <color theme="1"/>
        <rFont val="Calibri"/>
        <family val="2"/>
        <charset val="238"/>
      </rPr>
      <t>Jogurt białkowy o smaku truskawkowym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truskawki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</si>
  <si>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malinami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</si>
  <si>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brzoskwiniami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11% + odtworzony przecier brzoskwiniowy nie mniej niż 1,3%,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</si>
  <si>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jagodami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</si>
  <si>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jeżynami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jeżyny nie mniej niż 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</si>
  <si>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kremowy z truskawkami typu "Fantasia" 122g kubek lub równoważny </t>
    </r>
    <r>
      <rPr>
        <sz val="12"/>
        <color theme="1"/>
        <rFont val="Calibri"/>
        <family val="2"/>
        <charset val="238"/>
      </rPr>
      <t>(kryterium oceny równoważności: truskawki nie mniej niż 13,3%,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</si>
  <si>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kulkami w białej mlecznej i ciemnej czekoladzie typu "Fantasia" 100g kubek lub równoważny</t>
    </r>
    <r>
      <rPr>
        <sz val="12"/>
        <color theme="1"/>
        <rFont val="Calibri"/>
        <family val="2"/>
        <charset val="238"/>
      </rPr>
      <t xml:space="preserve"> (kryterium oceny równoważności: nie mniej niż 9% zbożowych kulek w czekoladzie, wsad z kulek nie mniej niż 9g;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</si>
  <si>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 Jogurt naturalny bardzo gęsty typu "Grecki"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</si>
  <si>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bardzo gęsty typu "Jogurt Grecki" 180g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</si>
  <si>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10% tłuszczu mlecznego typu "Jogurt 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3,6g/100g, cukry nie więcej niż 5,0g/100g;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</si>
  <si>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typu "Jogurt Grecki"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4,2g/100g, cukry nie więcej niż 5,6g/100g;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</si>
  <si>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</si>
  <si>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dużymi kawałkami owoców o smaku pieczonego jabłka typu "Jogobella" 150g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13,3g/100g,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</si>
  <si>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jagodowym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</si>
  <si>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brzoswiniowym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</si>
  <si>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poziomkowo -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13,8g/100g,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</si>
  <si>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malinowym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</si>
  <si>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wiśniowym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11,0g/100g,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</si>
  <si>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smaku owoców leśnych typu "Jogobella" 150g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</si>
  <si>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kiwi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</si>
  <si>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400g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</si>
  <si>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pieczonego jabłka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</si>
  <si>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brzoswiniowym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</si>
  <si>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poziomkowo - truskawkowym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</si>
  <si>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malinowym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</si>
  <si>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wiśniowym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</si>
  <si>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smaku owoców leśnych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</si>
  <si>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biszkoptami typu "Miamu" 125g kubek lub równoważny</t>
    </r>
    <r>
      <rPr>
        <sz val="12"/>
        <color theme="1"/>
        <rFont val="Calibri"/>
        <family val="2"/>
        <charset val="238"/>
      </rPr>
      <t xml:space="preserve"> (kryterium oceny równoważności: biszkopty nie mniej niż 0,63%,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</si>
  <si>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nektarynki i pomarańczy typu "Miamu" 125g kubek lub równoważny </t>
    </r>
    <r>
      <rPr>
        <sz val="12"/>
        <color theme="1"/>
        <rFont val="Calibri"/>
        <family val="2"/>
        <charset val="238"/>
      </rPr>
      <t>(kryterium oceny równoważności: nektarynki nie mniej niż 4,4%, pomarańcze nie mniej niż 4,4%;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</si>
  <si>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truskawkowym typu "Miamu" 125g kubek lub równoważny </t>
    </r>
    <r>
      <rPr>
        <sz val="12"/>
        <color theme="1"/>
        <rFont val="Calibri"/>
        <family val="2"/>
        <charset val="238"/>
      </rPr>
      <t>(kryterium oceny równoważności: truskawki nie mniej niż 8,7%,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</si>
  <si>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jagodowym z biszkoptami typu "Miamu" 125g kubek lub równoważny </t>
    </r>
    <r>
      <rPr>
        <sz val="12"/>
        <color theme="1"/>
        <rFont val="Calibri"/>
        <family val="2"/>
        <charset val="238"/>
      </rPr>
      <t>(kryterium oceny równoważności: jagody nie mniej niż 6,9%, biszkopty nie mniej niż 1,0%; gramatura +/- 10% do gramatury podanej w OPZ)*</t>
    </r>
  </si>
  <si>
    <r>
      <rPr>
        <b/>
        <sz val="12"/>
        <color theme="1"/>
        <rFont val="Calibri"/>
        <family val="2"/>
        <charset val="238"/>
      </rPr>
      <t>Jogurt o smaku brzoskwiniowym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</si>
  <si>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</si>
  <si>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</si>
  <si>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</si>
  <si>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brzoskwiniowym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</si>
  <si>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</si>
  <si>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</si>
  <si>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</si>
  <si>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truskawkowy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</si>
  <si>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owoce leśne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</si>
  <si>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wiśniowy z kawałkami owoców typu "Jogurt Polski" 150g kubek PET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</si>
  <si>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</si>
  <si>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truskawkowy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</si>
  <si>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owoce leśne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</si>
  <si>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wiśniowy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</si>
  <si>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</si>
  <si>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>Jogurt waniliowy z laską wanili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0,02%;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</si>
  <si>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truskawkowym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</si>
  <si>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wiśniowym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</si>
  <si>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jagodowym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</si>
  <si>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brzoskwiniowym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</si>
  <si>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naturalny typu "Jogurt Augustowski"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</si>
  <si>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4,3g/100g, cukry nie więcej niż 5,8g/100g;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</si>
  <si>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0% tłuszczu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4,5g/100g, cukry nie więcej niż 5,7g/100g;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</si>
  <si>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łagodny typu "Danone" 165g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</si>
  <si>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175g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</si>
  <si>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naturalny typu "Jogurt Somlek/Sokólski" 180g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</si>
  <si>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"Primo" 180g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3,1g/100g, białko nie mniej niż 4,8g/100g;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</si>
  <si>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400g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</si>
  <si>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łagodny typu "Danone" 370g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</si>
  <si>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ananas-kokos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ananasowy nie mniej niż 2,8%,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</si>
  <si>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jeżyna-malina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jeżynowy nie mniej niż 1,5%, sok malinowy nie mniej niż 1,5%,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</si>
  <si>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truskawka-czarna porzeczka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truskawkowy nie mniej niż 2,5% - w jogurcie, sok z czarnej porzeczki nie mniej niż 0,5% - w jogurcie,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</si>
  <si>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pitny bez laktozy o smaku truskawkowym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truskawka przecier z koncentratu nie mniej niż 3,6%,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</si>
  <si>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</si>
  <si>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waniliowym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0,01%,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</si>
  <si>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pomarańczy z melisą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pomarańczowy z zagęszczonego soku nie mniej niż 1,8%, ekstrakt melisy lekarskiej nie mniej niż 0,07%,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</si>
  <si>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truskawkowym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truskawka przecier z koncentratu nie mniej niż 3,6%,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</si>
  <si>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</si>
  <si>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Jogurt pitny o smaku pomarańczy z melisą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sok pomarańczowy z zagęszczonego soku nie mniej niż 1,8%, ekstrakt melisy lekarskiej nie mniej niż 0,07%;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</si>
  <si>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</si>
  <si>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</si>
  <si>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waniliowy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</si>
  <si>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owoce leśne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</si>
  <si>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</si>
  <si>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</si>
  <si>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t>Jogurt pitny truskawkowy typu "Milko" 330ml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zawartość truskawek nie mniej niż 4,8%, białko nie mniej niż 3,4g/100g; wolumen +/- 10% do wolumenu podanego w OPZ)* </t>
    </r>
  </si>
  <si>
    <r>
      <t xml:space="preserve">Jogurt pitny morelowy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moreli nie mniej niż 4,8%, białko nie mniej niż 3,4g/100g; wolumen +/- 10% do wolumenu podanego w OPZ)* </t>
    </r>
  </si>
  <si>
    <r>
      <t xml:space="preserve">Jogurt pitny wiśniowy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wiśni (owoce oraz sok z zagęszczonego soku wiśniowego) nie mniej niż 4%, białko nie mniej niż 3,4g/100g; wolumen +/- 10% do wolumenu podanego w OPZ)* </t>
    </r>
  </si>
  <si>
    <r>
      <t xml:space="preserve">Jogurt pitny czerwona pomarańcza typu "Milko" 330ml butelka kartonowa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pomarańczy (wiórki oraz koncentrat soku z czerwonej pomarańczy) nie mniej niż 4%, białko nie mniej niż 3,4g/100g;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</si>
  <si>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naturalny typu "Kefir Polski" 150g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3,9g/100g;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</si>
  <si>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</si>
  <si>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typu "Krasnystaw" 400g kubek lub równoważny (kryterium oceny równoważności:</t>
    </r>
    <r>
      <rPr>
        <sz val="12"/>
        <color theme="1"/>
        <rFont val="Calibri"/>
        <family val="2"/>
        <charset val="238"/>
      </rPr>
      <t xml:space="preserve">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</si>
  <si>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luksusowy typu "Kefir Luksusowy" 375g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</si>
  <si>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</si>
  <si>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bez laktozy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laktoza &lt; 0,01g/100g;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</si>
  <si>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30g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</si>
  <si>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700g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</si>
  <si>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o maślanym smaku 25% tłuszczu roślinnego typu "Pyszny Duet"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25g/100g,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</si>
  <si>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75% tłuszczu roślinnego typu "Rama classic"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75g/100g, witamina A nie mniej niż 800 µg/100g;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</si>
  <si>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3 - 30% tłuszczu roslinnego typu "Daria lekka" 400g kubek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30g/100g, zawartość Omega 3 (ALA) nie mniej niz 1g/100g;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</si>
  <si>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3 - 55% tłuszczu roślinnego typu "Roślinne"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55g/100g, zawartość Omega 3 (ALA) nie mniej niz 1,9g/100g;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</si>
  <si>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80% tłuszczu roślinnego typu "Bielmar"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80g/100g, witamina A nie mniej niż 600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</si>
  <si>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"Smakowita"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</si>
  <si>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roślinna o maślanym smaku 39% tłuszczu roslinnego typu "Smakowita"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</si>
  <si>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"Bielmar Śniadaniowa"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</t>
    </r>
  </si>
  <si>
    <r>
      <rPr>
        <b/>
        <sz val="12"/>
        <color theme="1"/>
        <rFont val="Calibri"/>
        <family val="2"/>
        <charset val="238"/>
      </rPr>
      <t>Margaryna o smaku wiejskiego masełka 39% tłuszczu roslinnego typu "Delma"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800 µg/100g;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</si>
  <si>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82% tłuszczu mlecznego typu "OSM Giżycko"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</si>
  <si>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</si>
  <si>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</si>
  <si>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śmietankowe 60% tłuszczu mlecznego typu "Śmietankowe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60g/100g, białko nie mniej niż 1,5g/100g;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</si>
  <si>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Masło extra ze świeżej śmietanki 83% tłuszczu mlecznego typu "Mazurski Smak"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83g/100g, białko nie mniej niż 0,6g/100g;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</si>
  <si>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99,9% tłuszczu mlecznego typu "Masło Klarowane"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99,9g/100g, białko nie mniej 0,1 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</si>
  <si>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83% tłuszczu mlecznego typu "Osełeczka Górska Mini"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83g/100g, białko nie mniej niż 0,7g/100g; wolumen +/- 10% do wolumenu podanego w OPZ)* </t>
    </r>
  </si>
  <si>
    <r>
      <rPr>
        <b/>
        <sz val="12"/>
        <rFont val="Calibri"/>
        <family val="2"/>
        <charset val="238"/>
      </rPr>
      <t xml:space="preserve">Margaryna roślinna 80% tłuszczu roślinnego typu "MR Słynne" 500g kubek lub równoważny </t>
    </r>
    <r>
      <rPr>
        <sz val="12"/>
        <rFont val="Calibri"/>
        <family val="2"/>
        <charset val="238"/>
      </rPr>
      <t>(kryterium oceny równoważności: tłuszcz nie mniej niż 80g/100g, witamina A nie mniej niż 900 µg/100g; wolumen +/- 10% do wolumenu podanego w OPZ)*</t>
    </r>
  </si>
  <si>
    <r>
      <rPr>
        <b/>
        <sz val="12"/>
        <rFont val="Calibri"/>
        <family val="2"/>
        <charset val="238"/>
      </rPr>
      <t>Margaryna roślinna 80% tłuszczu roślinnego typu "MR Słynne" kostka 250g opakowanie owijka lub równoważny</t>
    </r>
    <r>
      <rPr>
        <sz val="12"/>
        <rFont val="Calibri"/>
        <family val="2"/>
        <charset val="238"/>
      </rPr>
      <t xml:space="preserve"> (kryterium oceny równoważności: tłuszcz nie mniej niż 80g/100g, witamina A nie mniej niż 900 µg/100g; wolumen +/- 10% do wolumenu podanego w OPZ)*</t>
    </r>
  </si>
  <si>
    <r>
      <t xml:space="preserve"> </t>
    </r>
    <r>
      <rPr>
        <b/>
        <sz val="12"/>
        <color theme="1"/>
        <rFont val="Calibri"/>
        <family val="2"/>
        <charset val="238"/>
      </rPr>
      <t>Masło śmietankowe 82% tłuszczu mlecznego typu "Śmietankowe Nadbużańskie"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</si>
  <si>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Masło wiejskie 82% tłuszczu mlecznego typu "Masło Extra OSM Koło"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</si>
  <si>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Mix tłuszczowy do smarowania 68% tłuszczu (50% tłuszcz mleczny i 18% oleju rzepakowego) typu "Zambrowski Mlemix"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mleczny nie mniej niż 50%, olej roślinny rzepakowy nie mniej niż 18%;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</si>
  <si>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koncentrat truskawkowy nie mniej niż 4,5%,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</si>
  <si>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straciatella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kawałki czkolady nie mniej niż 0,6%,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</si>
  <si>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"Milko"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</si>
  <si>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Maślanka naturalna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</si>
  <si>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 Maślanka Mrągowska"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</si>
  <si>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1kg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1,3g/100g,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</si>
  <si>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Mleko czekoladowe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równoważności:tłuszcz nie więcej niż 1,5g/100ml, zawartość czekolady w proszku nie mniej niż 4,1%; wolumen +/- 10% do wolumenu podanego w OPZ)* </t>
    </r>
  </si>
  <si>
    <r>
      <rPr>
        <b/>
        <sz val="12"/>
        <color theme="1"/>
        <rFont val="Calibri"/>
        <family val="2"/>
        <charset val="238"/>
      </rPr>
      <t>Mleko truskawkowe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</si>
  <si>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waniliowe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</si>
  <si>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w proszku odtłuszczone granulowane 0,1% tłuszczu typu "SM Gostyń" 250g opakowanie zgrzewane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1g/100g, białko nie mniej niż 35g/100g; wolumen +/- 10% do wolumenu podanego w OPZ)* </t>
    </r>
  </si>
  <si>
    <r>
      <rPr>
        <b/>
        <sz val="12"/>
        <rFont val="Calibri"/>
        <family val="2"/>
        <charset val="238"/>
      </rPr>
      <t xml:space="preserve">Mleko UHT 0% tłuszczu mlecznego typu "Łaciate" 1L karton z zakrętką lub równoważny </t>
    </r>
    <r>
      <rPr>
        <sz val="12"/>
        <rFont val="Calibri"/>
        <family val="2"/>
        <charset val="238"/>
      </rPr>
      <t xml:space="preserve">(kryterium oceny równoważności: tłuszcz nie więcej niż 0g/100ml,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</si>
  <si>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0,5% tłuszczu mlecznego typu "Łaciate" 1L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0,5g/100ml,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</si>
  <si>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</si>
  <si>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1L karton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</si>
  <si>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0,5L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</si>
  <si>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</si>
  <si>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bez laktozy typu "Łaciate"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laktoza &lt;  0,01g/100ml,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</si>
  <si>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"Łowickie"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</si>
  <si>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bez laktozy typu "Łowickie"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laktoza &lt; 0,01g/100ml,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</si>
  <si>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"Mleko Mleczarnia"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</si>
  <si>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1,5% tłuszczu mlecznego typu "MU!"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</si>
  <si>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"MU!"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</si>
  <si>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pełne 26% tłuszczu mlecznego 400g opakowanie folia aluminiowa</t>
    </r>
    <r>
      <rPr>
        <sz val="12"/>
        <color theme="1"/>
        <rFont val="Calibri"/>
        <family val="2"/>
        <charset val="238"/>
      </rPr>
      <t xml:space="preserve"> (tłuszcz nie mniej niż 26g/100g,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</si>
  <si>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sojowy naturalny typu "Natumi" 1L karton z zakrętką lub równoważny </t>
    </r>
    <r>
      <rPr>
        <sz val="12"/>
        <color theme="1"/>
        <rFont val="Calibri"/>
        <family val="2"/>
        <charset val="238"/>
      </rPr>
      <t>(kryterium oceny równoważności: ziarno soi nie mniej 8%, białko nie mniej niż 3,6g/100ml;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</si>
  <si>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2% tłuszczu mlecznego typu "Twój Kubek"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mniej niż 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</si>
  <si>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"Twój Kubek"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</si>
  <si>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w proszku pełne 27% tłuszczu mlecznego typu "Łaciate" 500g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</si>
  <si>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odtłuszczone 1,25% tłuszczu mlecznego typu "Mleko Instant"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1,25g/100g, białko nie mniej niż 34g/100g;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</si>
  <si>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</si>
  <si>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</si>
  <si>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</si>
  <si>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zagęszczone niesłodzone 7,5% tłuszczu mlecznego typu "Gostyńskie"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7,5g/100g, białko nie mniej niż 6,6g/100g;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</si>
  <si>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"Zambrowskie"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</si>
  <si>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1,5% tłuszczu mlecznego typu "Zambrowskie"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</si>
  <si>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mleczny proteinowy o smaku bananowym typu "SBA - Super Body Active" 350g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</si>
  <si>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truskawkowym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</si>
  <si>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czekoladowym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</si>
  <si>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sojowy oryginalny typu "Alpro Soya"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obłuszczone ziarno soi nie mniej niż 6%, białko nie mniej niż 3g/100ml;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</si>
  <si>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</si>
  <si>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grzybami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borowik i maślak - łącznie nie mniej niz 0,9%/100g,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</si>
  <si>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Camembert z zielonym pieprzem typu "NaTurek" 120g pudełko lub równoważny </t>
    </r>
    <r>
      <rPr>
        <sz val="12"/>
        <color theme="1"/>
        <rFont val="Calibri"/>
        <family val="2"/>
        <charset val="238"/>
      </rPr>
      <t>(kryterium oceny równoważności: zielony pieprz nie mniej niż 1,5%/100g,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</si>
  <si>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bez laktozy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</si>
  <si>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miękki solankowy sałatkowo-kanapkowy tłusty 18% tłuszczu mlecznego typu "Favita" 270g karton lub równoważny </t>
    </r>
    <r>
      <rPr>
        <sz val="12"/>
        <color theme="1"/>
        <rFont val="Calibri"/>
        <family val="2"/>
        <charset val="238"/>
      </rPr>
      <t>(kryterium oceny równoważności: tłuszcz nie mniej niż 18g/100g,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</si>
  <si>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16%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16g/100g,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</si>
  <si>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12%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12g/100g, białko nie mniej niż 13g/100g;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</si>
  <si>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łagodnym smaku min. 48% tłuszczu mlecznego typu "Gorgonzola Dolce"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</si>
  <si>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pikantnym smaku min. 48% tłuszczu mlecznego typu  "Gorgonzola Piccante"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29,6g/100g, białko nie mniej niż 20g/100g; wolumen +/- 10% do wolumenu podanego w OPZ)*</t>
    </r>
  </si>
  <si>
    <r>
      <t xml:space="preserve">Ser żółty Gouda typu holenderskiego w plastrach 1kg opakowanie otwórz/zamknij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</si>
  <si>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wędzony góralski o walcowatym kształcie 200g</t>
    </r>
    <r>
      <rPr>
        <sz val="12"/>
        <color theme="1"/>
        <rFont val="Calibri"/>
        <family val="2"/>
        <charset val="238"/>
      </rPr>
      <t xml:space="preserve"> (tłuszcz nie więcej niż 18,5g/100g,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</si>
  <si>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250g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</si>
  <si>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500g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</si>
  <si>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kulka w zalewie - po odsączeniu 125g opakowanie zgrzewane </t>
    </r>
    <r>
      <rPr>
        <sz val="12"/>
        <color theme="1"/>
        <rFont val="Calibri"/>
        <family val="2"/>
        <charset val="238"/>
      </rPr>
      <t>(tłuszcz nie więcej niż 19g/100g,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</si>
  <si>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 bloku 2kg</t>
    </r>
    <r>
      <rPr>
        <sz val="12"/>
        <color theme="1"/>
        <rFont val="Calibri"/>
        <family val="2"/>
        <charset val="238"/>
      </rPr>
      <t xml:space="preserve"> (tłuszcz nie więcej niż 20g/100g,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</si>
  <si>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mini kulki 10 szt. w zalewie - po odsączeniu 150g opakowanie zgrzewane </t>
    </r>
    <r>
      <rPr>
        <sz val="12"/>
        <color theme="1"/>
        <rFont val="Calibri"/>
        <family val="2"/>
        <charset val="238"/>
      </rPr>
      <t>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</si>
  <si>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wiórki 2kg opakowanie zgrzewane</t>
    </r>
    <r>
      <rPr>
        <sz val="12"/>
        <color theme="1"/>
        <rFont val="Calibri"/>
        <family val="2"/>
        <charset val="238"/>
      </rPr>
      <t xml:space="preserve"> (tłuszcz nie więcej niż 20g/100g,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</si>
  <si>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Brie naturalny pełnotłusty klinek 125g kartonik </t>
    </r>
    <r>
      <rPr>
        <sz val="12"/>
        <color theme="1"/>
        <rFont val="Calibri"/>
        <family val="2"/>
        <charset val="238"/>
      </rPr>
      <t>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</si>
  <si>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Brie z orzechami,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orzechy włoskie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</si>
  <si>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Brie z zielonymi oliwkami,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oliwki zielone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</si>
  <si>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Brie naturalny klinek 125g kartonik </t>
    </r>
    <r>
      <rPr>
        <sz val="12"/>
        <color theme="1"/>
        <rFont val="Calibri"/>
        <family val="2"/>
        <charset val="238"/>
      </rPr>
      <t>(tłuszcz nie więcej niż 31g/100g,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</si>
  <si>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ziołami klinek 125g kartonik</t>
    </r>
    <r>
      <rPr>
        <sz val="12"/>
        <color theme="1"/>
        <rFont val="Calibri"/>
        <family val="2"/>
        <charset val="238"/>
      </rPr>
      <t xml:space="preserve"> (tłuszcz nie więcej niż 31g/100g, zioła prowansalskie nie mniej niż 0,35%;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</si>
  <si>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zielonym pieprzem klinek 125g kartonik</t>
    </r>
    <r>
      <rPr>
        <sz val="12"/>
        <color theme="1"/>
        <rFont val="Calibri"/>
        <family val="2"/>
        <charset val="238"/>
      </rPr>
      <t xml:space="preserve"> (tłuszcz nie więcej niż 31g/100g, zielony pieprz nie mniej 1,5%; wolumen +/- 10% do wolumenu podanego w OPZ)*</t>
    </r>
  </si>
  <si>
    <r>
      <rPr>
        <b/>
        <sz val="12"/>
        <color theme="1"/>
        <rFont val="Calibri"/>
        <family val="2"/>
        <charset val="238"/>
      </rPr>
      <t>Ser Brie oryginalny klinek 200g owijka</t>
    </r>
    <r>
      <rPr>
        <sz val="12"/>
        <color theme="1"/>
        <rFont val="Calibri"/>
        <family val="2"/>
        <charset val="238"/>
      </rPr>
      <t xml:space="preserve"> 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</si>
  <si>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typu "La Polle Camembert"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</si>
  <si>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</si>
  <si>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chili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</si>
  <si>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12g/100g, białko nie mniej niż 22g/100g;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</si>
  <si>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ziołami prowansalskimi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</si>
  <si>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zielonym pieprzem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</si>
  <si>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bloku ok. 3,2kg</t>
    </r>
    <r>
      <rPr>
        <sz val="12"/>
        <color theme="1"/>
        <rFont val="Calibri"/>
        <family val="2"/>
        <charset val="238"/>
      </rPr>
      <t xml:space="preserve"> (tłuszcz nie więcej niż 27g/100g,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</si>
  <si>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żólty tarty typu "Spaghettino" 40g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30g/100g;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</si>
  <si>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 kremowym kostka 100g opakowanie owijka </t>
    </r>
    <r>
      <rPr>
        <sz val="12"/>
        <color theme="1"/>
        <rFont val="Calibri"/>
        <family val="2"/>
        <charset val="238"/>
      </rPr>
      <t>(tłuszcz nie więcej niż 27g/100g,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</si>
  <si>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pieczarkami 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pieczarki suszone nie mniej niż 0,38%/100g;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</si>
  <si>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kostka 100g opakowanie owijka </t>
    </r>
    <r>
      <rPr>
        <sz val="12"/>
        <color theme="1"/>
        <rFont val="Calibri"/>
        <family val="2"/>
        <charset val="238"/>
      </rPr>
      <t>(tłuszcz nie więcej niż 27g/100g, szynka wędzona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</si>
  <si>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Ementaler kostka 100g opakowanie owijka </t>
    </r>
    <r>
      <rPr>
        <sz val="12"/>
        <color theme="1"/>
        <rFont val="Calibri"/>
        <family val="2"/>
        <charset val="238"/>
      </rPr>
      <t>(tłuszcz nie więcej niż 27g/100g, ser Ementaler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</si>
  <si>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salami kostka 100g opakowanie owijka </t>
    </r>
    <r>
      <rPr>
        <sz val="12"/>
        <color theme="1"/>
        <rFont val="Calibri"/>
        <family val="2"/>
        <charset val="238"/>
      </rPr>
      <t>(tłuszcz nie więcej niż 27g/100g, salami wędzone nie mniej niż 2,4%/100g;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</si>
  <si>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Edamski  kostka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ser Edamski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</si>
  <si>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ziołami kostka 100g opakowanie owijka </t>
    </r>
    <r>
      <rPr>
        <sz val="12"/>
        <color theme="1"/>
        <rFont val="Calibri"/>
        <family val="2"/>
        <charset val="238"/>
      </rPr>
      <t>(tłuszcz nie więcej niż 27g/100g, miesznka suszonych ziół nie mniej niż 0,45%/100g;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</si>
  <si>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kostka 100g opakowanie owijka </t>
    </r>
    <r>
      <rPr>
        <sz val="12"/>
        <color theme="1"/>
        <rFont val="Calibri"/>
        <family val="2"/>
        <charset val="238"/>
      </rPr>
      <t>(tłuszcz nie więcej niż 27g/100g, ser Gouda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</si>
  <si>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paprykąkostka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papryka susz nie mniej niż 0,33%/100g;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</si>
  <si>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bloczku 90g opakowanie owijka </t>
    </r>
    <r>
      <rPr>
        <sz val="12"/>
        <color theme="1"/>
        <rFont val="Calibri"/>
        <family val="2"/>
        <charset val="238"/>
      </rPr>
      <t>(tłuszcz nie więcej niż 15g/100g,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</si>
  <si>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szynką 90g opakowanie owijka </t>
    </r>
    <r>
      <rPr>
        <sz val="12"/>
        <color theme="1"/>
        <rFont val="Calibri"/>
        <family val="2"/>
        <charset val="238"/>
      </rPr>
      <t>(tłuszcz nie więcej niż 15g/100g,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</si>
  <si>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ziołami 90g opakowanie owijka </t>
    </r>
    <r>
      <rPr>
        <sz val="12"/>
        <color theme="1"/>
        <rFont val="Calibri"/>
        <family val="2"/>
        <charset val="238"/>
      </rPr>
      <t>(tłuszcz nie więcej niż 15g/100g, zioła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</si>
  <si>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papryką 90g opakowanie owijka</t>
    </r>
    <r>
      <rPr>
        <sz val="12"/>
        <color theme="1"/>
        <rFont val="Calibri"/>
        <family val="2"/>
        <charset val="238"/>
      </rPr>
      <t xml:space="preserve"> (tłuszcz nie więcej niż 15g/100g, papryka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</si>
  <si>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salami 90g opakowanie owijka</t>
    </r>
    <r>
      <rPr>
        <sz val="12"/>
        <color theme="1"/>
        <rFont val="Calibri"/>
        <family val="2"/>
        <charset val="238"/>
      </rPr>
      <t xml:space="preserve"> (tłuszcz nie więcej niż 15g/100g, salami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</si>
  <si>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pieczarkami 90g opakowanie owijka</t>
    </r>
    <r>
      <rPr>
        <sz val="12"/>
        <color theme="1"/>
        <rFont val="Calibri"/>
        <family val="2"/>
        <charset val="238"/>
      </rPr>
      <t xml:space="preserve"> (tłuszcz nie więcej niż 15g/100g, pieczarki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</si>
  <si>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ze szczypiorkiem i cebulą 90g opakowanie owijka</t>
    </r>
    <r>
      <rPr>
        <sz val="12"/>
        <color theme="1"/>
        <rFont val="Calibri"/>
        <family val="2"/>
        <charset val="238"/>
      </rPr>
      <t xml:space="preserve">  (tłuszcz nie więcej niż 15g/100g, cebula suszona nie mniej niż 0,9%;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</si>
  <si>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Emmentalerem 90g opakowanie owijka</t>
    </r>
    <r>
      <rPr>
        <sz val="12"/>
        <color theme="1"/>
        <rFont val="Calibri"/>
        <family val="2"/>
        <charset val="238"/>
      </rPr>
      <t xml:space="preserve"> (tłuszcz nie więcej niż 15g/100g,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</si>
  <si>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Goudą 90g opakowanie owijka</t>
    </r>
    <r>
      <rPr>
        <sz val="12"/>
        <color theme="1"/>
        <rFont val="Calibri"/>
        <family val="2"/>
        <charset val="238"/>
      </rPr>
      <t xml:space="preserve"> (tłuszcz nie więcej niż 15g/100g, ser Gouda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</si>
  <si>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ze szczypiorkiem 100g folia plastikowa</t>
    </r>
    <r>
      <rPr>
        <sz val="12"/>
        <color theme="1"/>
        <rFont val="Calibri"/>
        <family val="2"/>
        <charset val="238"/>
      </rPr>
      <t xml:space="preserve"> (tłuszcz nie więcej niż 24g/100g, szczypiorek susz nie mniej niż 0,2%/100g;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</si>
  <si>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100g folia plastikowa</t>
    </r>
    <r>
      <rPr>
        <sz val="12"/>
        <color theme="1"/>
        <rFont val="Calibri"/>
        <family val="2"/>
        <charset val="238"/>
      </rPr>
      <t xml:space="preserve"> (tłuszcz nie więcej niż 24g/100g,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</si>
  <si>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łososiem 100g folia plastikowa</t>
    </r>
    <r>
      <rPr>
        <sz val="12"/>
        <color theme="1"/>
        <rFont val="Calibri"/>
        <family val="2"/>
        <charset val="238"/>
      </rPr>
      <t xml:space="preserve"> (tłuszcz nie więcej niż 24g/100g, łosoś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</si>
  <si>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pieczarkami 100g folia plastikowa</t>
    </r>
    <r>
      <rPr>
        <sz val="12"/>
        <color theme="1"/>
        <rFont val="Calibri"/>
        <family val="2"/>
        <charset val="238"/>
      </rPr>
      <t xml:space="preserve"> (tłuszcz nie więcej niż 24g/100g, pieczarki susz nie mniej niz 0,25%/100g;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</si>
  <si>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szynką 100g folia plastikowa</t>
    </r>
    <r>
      <rPr>
        <sz val="12"/>
        <color theme="1"/>
        <rFont val="Calibri"/>
        <family val="2"/>
        <charset val="238"/>
      </rPr>
      <t xml:space="preserve"> (tłuszcz nie więcej niż 24g/100g, szynka wędzona nie mniej niż 2,9%/100g;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</si>
  <si>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papryką 100g folia plastikowa</t>
    </r>
    <r>
      <rPr>
        <sz val="12"/>
        <color theme="1"/>
        <rFont val="Calibri"/>
        <family val="2"/>
        <charset val="238"/>
      </rPr>
      <t xml:space="preserve"> (tłuszcz nie więcej niż 24g/100g, papryka susz nie mniej niż 0,4%/100g;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</si>
  <si>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zielonym pieprzem 100g folia plastikowa</t>
    </r>
    <r>
      <rPr>
        <sz val="12"/>
        <color theme="1"/>
        <rFont val="Calibri"/>
        <family val="2"/>
        <charset val="238"/>
      </rPr>
      <t xml:space="preserve"> (tłuszcz nie więcej niż 24g/100g, pieprz zielony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</si>
  <si>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szynka wieprzowa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</si>
  <si>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ser Gouda nie mniej niż 15%; wolumen +/- 10% do wolumenu podanego w OPZ)*</t>
    </r>
  </si>
  <si>
    <r>
      <rPr>
        <b/>
        <sz val="12"/>
        <color theme="1"/>
        <rFont val="Calibri"/>
        <family val="2"/>
        <charset val="238"/>
      </rPr>
      <t>Ser topiony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</si>
  <si>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ze śmietanką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śmietanka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</si>
  <si>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ze śmietanką i 4 x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</si>
  <si>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gouda i 4 x z szynką)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</si>
  <si>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smaku: 2 x z grzybami, 2 x ze szczypiorkiem, 2 x z szynką, 2 x ze śmietanką)podzielony na 8 porcji/trójkącików 140g krążek/kartonik </t>
    </r>
    <r>
      <rPr>
        <sz val="12"/>
        <color theme="1"/>
        <rFont val="Calibri"/>
        <family val="2"/>
        <charset val="238"/>
      </rPr>
      <t>(tłuszcz nie więcej niż 16g/100g,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</si>
  <si>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2 x z papryką, 2 x gouda, 2 x cheddar, 2 x z ziołami)podzielony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</si>
  <si>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</si>
  <si>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mix smaków podzielony na 8 porcji/trójkącików (smaki: 4 x kremowy, 2 x z ziolami, 2 x z szynką)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</si>
  <si>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o smaku śmietankowym 180g krążek/kartonik </t>
    </r>
    <r>
      <rPr>
        <sz val="12"/>
        <color theme="1"/>
        <rFont val="Calibri"/>
        <family val="2"/>
        <charset val="238"/>
      </rPr>
      <t>(tłuszcz nie więcej niż 19g/100g,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</si>
  <si>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Cheddar, 2 x Gouda wędzona, 2 x Maasdamer, 2 x Emmentaler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</si>
  <si>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z ogórkiem i koperkiem, 2 x z borowikami, 2 x Maasdamer, 2 x Śmietankowy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</si>
  <si>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w trójkącikach smaki 4 x z ziołami,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</si>
  <si>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emmentaler, 2 x ze szczypiorkiem i cebulą, 2 x z salami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</si>
  <si>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z szynką,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</si>
  <si>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ze śmietanką 120g kubek PET</t>
    </r>
    <r>
      <rPr>
        <sz val="12"/>
        <color theme="1"/>
        <rFont val="Calibri"/>
        <family val="2"/>
        <charset val="238"/>
      </rPr>
      <t xml:space="preserve"> (tłuszcz nie więcej niż 14g/100g, śmietanka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</si>
  <si>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Emmentalerem 120g kubek </t>
    </r>
    <r>
      <rPr>
        <sz val="12"/>
        <color theme="1"/>
        <rFont val="Calibri"/>
        <family val="2"/>
        <charset val="238"/>
      </rPr>
      <t>(tłuszcz nie więcej niż 13g/100g, ser Emmentaler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</si>
  <si>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120g kubek </t>
    </r>
    <r>
      <rPr>
        <sz val="12"/>
        <color theme="1"/>
        <rFont val="Calibri"/>
        <family val="2"/>
        <charset val="238"/>
      </rPr>
      <t>(tłuszcz nie więcej niż 14g/100g, ser Gouda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</si>
  <si>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Maasdamerem 120g kubek </t>
    </r>
    <r>
      <rPr>
        <sz val="12"/>
        <color theme="1"/>
        <rFont val="Calibri"/>
        <family val="2"/>
        <charset val="238"/>
      </rPr>
      <t>(tłuszcz nie więcej niż 13g/100g, ser Maasdamer nie mniej niż 23%;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</si>
  <si>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oraz pomidorami i szczypiorkiem 120g kubek </t>
    </r>
    <r>
      <rPr>
        <sz val="12"/>
        <color theme="1"/>
        <rFont val="Calibri"/>
        <family val="2"/>
        <charset val="238"/>
      </rPr>
      <t>(tłuszcz nie więcej niż 14g/100g, pomidory suszone nie mniej niż 0,8%, szczypior suszony nie mniej niż 0,1%;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</si>
  <si>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do smarowania 150g kubek </t>
    </r>
    <r>
      <rPr>
        <sz val="12"/>
        <color theme="1"/>
        <rFont val="Calibri"/>
        <family val="2"/>
        <charset val="238"/>
      </rPr>
      <t>(tłuszcz nie więcej niż 25g/100g, szynka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</si>
  <si>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do smarowania 150g kubek </t>
    </r>
    <r>
      <rPr>
        <sz val="12"/>
        <color theme="1"/>
        <rFont val="Calibri"/>
        <family val="2"/>
        <charset val="238"/>
      </rPr>
      <t>(tłuszcz nie więcej niż 25g/100g, ser Cheddar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</si>
  <si>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Mazdamer do smarowania 150g kubek </t>
    </r>
    <r>
      <rPr>
        <sz val="12"/>
        <color theme="1"/>
        <rFont val="Calibri"/>
        <family val="2"/>
        <charset val="238"/>
      </rPr>
      <t>(tłuszcz nie więcej niż 25g/100g, ser Mazdamer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</si>
  <si>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z ziołami do smarowania 150g kubek </t>
    </r>
    <r>
      <rPr>
        <sz val="12"/>
        <color theme="1"/>
        <rFont val="Calibri"/>
        <family val="2"/>
        <charset val="238"/>
      </rPr>
      <t>(tłuszcz nie więcej niż 25g/100g, mieszanka ziół suszonych nie mniej niż 0,45%/100g (bazylia, cząber, koperek, pietruszka, szczypiorek, pieprz);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</si>
  <si>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do smarowania 150g kubek PET </t>
    </r>
    <r>
      <rPr>
        <sz val="12"/>
        <color theme="1"/>
        <rFont val="Calibri"/>
        <family val="2"/>
        <charset val="238"/>
      </rPr>
      <t>(tłuszcz nie więcej niż 25g/100g, ser Gouda nie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</si>
  <si>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</si>
  <si>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w plastrach 130g opakowanie otwórz/zamknij </t>
    </r>
    <r>
      <rPr>
        <sz val="12"/>
        <color theme="1"/>
        <rFont val="Calibri"/>
        <family val="2"/>
        <charset val="238"/>
      </rPr>
      <t>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</si>
  <si>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</si>
  <si>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Toast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</si>
  <si>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mozzarellą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</si>
  <si>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jalapeno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</si>
  <si>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Cheddar w plastrach 130g opakowanie foliowe </t>
    </r>
    <r>
      <rPr>
        <sz val="12"/>
        <color theme="1"/>
        <rFont val="Calibri"/>
        <family val="2"/>
        <charset val="238"/>
      </rPr>
      <t>(tłuszcz nie więcej niż 19g/100g, ser Cheddar nie mniej niż 52%;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</si>
  <si>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Emmentaler w plastrach 130g opakowanie foliowe </t>
    </r>
    <r>
      <rPr>
        <sz val="12"/>
        <color theme="1"/>
        <rFont val="Calibri"/>
        <family val="2"/>
        <charset val="238"/>
      </rPr>
      <t>(tłuszcz nie więcej niż 19g/100g,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</si>
  <si>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</si>
  <si>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ze szczypiorkiem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</si>
  <si>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 szynką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</si>
  <si>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plastrach 130g opakowanie foliowe </t>
    </r>
    <r>
      <rPr>
        <sz val="12"/>
        <color theme="1"/>
        <rFont val="Calibri"/>
        <family val="2"/>
        <charset val="238"/>
      </rPr>
      <t>(tłuszcz nie więcej niż 20g/100g,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</si>
  <si>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Maasdamer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</si>
  <si>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Fit w plastrach 130g opakowanie foliowe </t>
    </r>
    <r>
      <rPr>
        <sz val="12"/>
        <color theme="1"/>
        <rFont val="Calibri"/>
        <family val="2"/>
        <charset val="238"/>
      </rPr>
      <t>(tłuszcz nie więcej niż 11g/100g,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</si>
  <si>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Tost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</si>
  <si>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Błękitny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</si>
  <si>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Srebrzysty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</si>
  <si>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Turkusowy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</si>
  <si>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Złocisty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</si>
  <si>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rFont val="Calibri"/>
        <family val="2"/>
        <charset val="238"/>
      </rPr>
      <t xml:space="preserve">Ser żółty Złota Gouda z dziurami typu holenderskiego w bloku ok 3,2kg </t>
    </r>
    <r>
      <rPr>
        <sz val="12"/>
        <rFont val="Calibri"/>
        <family val="2"/>
        <charset val="238"/>
      </rPr>
      <t>(tłuszcz nie więcej niż 26g/100g,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</si>
  <si>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żółty z dziurami typu holenderskiego typu "Ser Polski z dziurami"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</si>
  <si>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Mazdamer typu holenderskiego typu "Mazdamer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</si>
  <si>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z dziurami typu "Sokół Premium"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tłuszczu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</si>
  <si>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Cheddar typu angielskiego "Cheddar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31g/100g,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</si>
  <si>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kawałku 250g opakowanie zgrzewane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</si>
  <si>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kawałku 250g opakowanie zgrzewane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</si>
  <si>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"Mlekpol Ostdamer"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</si>
  <si>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Kurpiowski"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</si>
  <si>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</si>
  <si>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kawałku 350g opakowanie zgrzewane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</si>
  <si>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</si>
  <si>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(tłuszcz: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</si>
  <si>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mierzwiony typu holenderskiego w plastrach 150g opakowanie 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</si>
  <si>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</si>
  <si>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Sokół mierzwiony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</si>
  <si>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24g/100g,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</si>
  <si>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z dziurami typu holenderskiego w plastrach 150g opakowanie PET otwórz/zamknij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</si>
  <si>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"Mlekovita Lavalti"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</si>
  <si>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bez laktozy w plastrach 150g opakowanie PET otwórz/zamknij </t>
    </r>
    <r>
      <rPr>
        <sz val="12"/>
        <color theme="1"/>
        <rFont val="Calibri"/>
        <family val="2"/>
        <charset val="238"/>
      </rPr>
      <t>(tłuszcz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</si>
  <si>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Sokół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</si>
  <si>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Lavalti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</si>
  <si>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</si>
  <si>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Królewski z Kolna"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</si>
  <si>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typu "Mlekpol Salami"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</si>
  <si>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naturalnie wędzony w plastrach 150g opakowanie PET otwórz/zamknij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</si>
  <si>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 typu holenderskiego w plastrach 150g opakowanie PET otwórz/zamknij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</si>
  <si>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"Mlekpol Złoty Mazur"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</si>
  <si>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</si>
  <si>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bez laktozy typu "Mlekpol Salami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</si>
  <si>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bez laktozy typu holenderskiego typu "Mlekpol Gouda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</si>
  <si>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"Włoszczowa Rajski" w plastrach 150g opakowanie otwórz/zamknij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</si>
  <si>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Edamski typu holenderskiego w plastrach 150g opakowanie otwórz/zamknij </t>
    </r>
    <r>
      <rPr>
        <sz val="12"/>
        <color theme="1"/>
        <rFont val="Calibri"/>
        <family val="2"/>
        <charset val="238"/>
      </rPr>
      <t>(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</si>
  <si>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"Włoszczowski"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</si>
  <si>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plastrach 150g opakowanie otwórz/zamknij </t>
    </r>
    <r>
      <rPr>
        <sz val="12"/>
        <color theme="1"/>
        <rFont val="Calibri"/>
        <family val="2"/>
        <charset val="238"/>
      </rPr>
      <t>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</si>
  <si>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Mazdamer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</si>
  <si>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wędzona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</si>
  <si>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wędzony typu holenderskiego typu "Włoszczowski wędzony"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</si>
  <si>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Zamojski typu holenderskiego w plastrach 100g opakowanie otwórz/zamknij</t>
    </r>
    <r>
      <rPr>
        <sz val="12"/>
        <color theme="1"/>
        <rFont val="Calibri"/>
        <family val="2"/>
        <charset val="238"/>
      </rPr>
      <t xml:space="preserve"> (tłuszcz nie więcej niż 25g/100g,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</si>
  <si>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 pomidorami 150g kubek </t>
    </r>
    <r>
      <rPr>
        <sz val="12"/>
        <color theme="1"/>
        <rFont val="Calibri"/>
        <family val="2"/>
        <charset val="238"/>
      </rPr>
      <t>(tłuszcz nie więcej niż 21g/100g, zawartość pomidorów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</si>
  <si>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czosnkiem niedźwiedzim 150g kubek</t>
    </r>
    <r>
      <rPr>
        <sz val="12"/>
        <color theme="1"/>
        <rFont val="Calibri"/>
        <family val="2"/>
        <charset val="238"/>
      </rPr>
      <t xml:space="preserve"> (tłuszcz nie więcej niż 21g/100g, białko nie mniej niż 6,8g/100g;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</si>
  <si>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jogurtowy 150g kubek</t>
    </r>
    <r>
      <rPr>
        <sz val="12"/>
        <color theme="1"/>
        <rFont val="Calibri"/>
        <family val="2"/>
        <charset val="238"/>
      </rPr>
      <t xml:space="preserve"> (tłuszcz nie więcej niż 24g/100g, zawartość jogurtu naturalnego nie mniej niż 19,5%;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</si>
  <si>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ogórkiem i ziołami 150g kubek</t>
    </r>
    <r>
      <rPr>
        <sz val="12"/>
        <color theme="1"/>
        <rFont val="Calibri"/>
        <family val="2"/>
        <charset val="238"/>
      </rPr>
      <t xml:space="preserve"> (tłuszcz nie więcej niż 23g/100g, zawartość ogórków nie mniej niż 8,5%;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</si>
  <si>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szczypiorkiem i cebulą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</si>
  <si>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ziołami 150g kubek</t>
    </r>
    <r>
      <rPr>
        <sz val="12"/>
        <color theme="1"/>
        <rFont val="Calibri"/>
        <family val="2"/>
        <charset val="238"/>
      </rPr>
      <t xml:space="preserve"> (tłuszcz nie więcej niż 22g/100g,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</si>
  <si>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szpinakiem i czosnkiem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</si>
  <si>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rzodkiewką 150g kubek</t>
    </r>
    <r>
      <rPr>
        <sz val="12"/>
        <color theme="1"/>
        <rFont val="Calibri"/>
        <family val="2"/>
        <charset val="238"/>
      </rPr>
      <t xml:space="preserve"> (tłuszcz nie więcej niż 24g/100g, zawartość rzodkiewek nie mniej niż 5,5%;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</si>
  <si>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chrzanem 150g kubek</t>
    </r>
    <r>
      <rPr>
        <sz val="12"/>
        <color theme="1"/>
        <rFont val="Calibri"/>
        <family val="2"/>
        <charset val="238"/>
      </rPr>
      <t xml:space="preserve"> (tłuszcz nie więcej niż 23g/100g, zawartość chrzanu nie mniej niż 9,5%;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</si>
  <si>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</si>
  <si>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na kanapki typu "Wypasiony" 125g opakowanie PET lub równoważny </t>
    </r>
    <r>
      <rPr>
        <sz val="12"/>
        <color theme="1"/>
        <rFont val="Calibri"/>
        <family val="2"/>
        <charset val="238"/>
      </rPr>
      <t>(kryterium oceny równoważności: tłuszcz nie więcej niż 21g/100g, szczypiorek nie mniej niż 0,3%/100g;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</si>
  <si>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zioła nie mniej niż 21%/100g;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</si>
  <si>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chrzanem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chrzan nie mniej niż 8%/100g;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</si>
  <si>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czosnek nie mniej niż 1,2%/100g;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</si>
  <si>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truskawkowym 140g kubek </t>
    </r>
    <r>
      <rPr>
        <sz val="12"/>
        <color theme="1"/>
        <rFont val="Calibri"/>
        <family val="2"/>
        <charset val="238"/>
      </rPr>
      <t>(tłuszcz nie więcej niż 2,9g/100g, truskawki nie mniej niż 4,5%;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</si>
  <si>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malinowym 140g kubek </t>
    </r>
    <r>
      <rPr>
        <sz val="12"/>
        <color theme="1"/>
        <rFont val="Calibri"/>
        <family val="2"/>
        <charset val="238"/>
      </rPr>
      <t>(tłuszcz nie więcej niż 2,9g/100g, maliny nie mniej niż 11%;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</si>
  <si>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brzoskwiniowym kubek </t>
    </r>
    <r>
      <rPr>
        <sz val="12"/>
        <color theme="1"/>
        <rFont val="Calibri"/>
        <family val="2"/>
        <charset val="238"/>
      </rPr>
      <t>(tłuszcz nie więcej niż 2,9g/100g, brzoskwinie nie mniej niż 8,4%;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</si>
  <si>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mlecznym 140g kubek </t>
    </r>
    <r>
      <rPr>
        <sz val="12"/>
        <color theme="1"/>
        <rFont val="Calibri"/>
        <family val="2"/>
        <charset val="238"/>
      </rPr>
      <t>(tłuszcz nie więcej niż 2,9g/100g, zawartość śmietanki nie mniej niż 19%;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</si>
  <si>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waniliowym 140g kubek </t>
    </r>
    <r>
      <rPr>
        <sz val="12"/>
        <color theme="1"/>
        <rFont val="Calibri"/>
        <family val="2"/>
        <charset val="238"/>
      </rPr>
      <t>(tłuszcz nie więcej niż 2,9g/100g, białko nie mniej niż 5,3g/100g;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</si>
  <si>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czekoladowy 150g kubek</t>
    </r>
    <r>
      <rPr>
        <sz val="12"/>
        <color theme="1"/>
        <rFont val="Calibri"/>
        <family val="2"/>
        <charset val="238"/>
      </rPr>
      <t xml:space="preserve"> (tłuszcz nie więcej niż 6,3g/100g, czekolada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</si>
  <si>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150g kubek </t>
    </r>
    <r>
      <rPr>
        <sz val="12"/>
        <color theme="1"/>
        <rFont val="Calibri"/>
        <family val="2"/>
        <charset val="238"/>
      </rPr>
      <t>(kryterium oceny równoważności: tłuszcz nie więcej niż 6,3g/100g,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</si>
  <si>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150g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6,3g/100g, truskawki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</si>
  <si>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naturalny 200g kubek</t>
    </r>
    <r>
      <rPr>
        <sz val="12"/>
        <color theme="1"/>
        <rFont val="Calibri"/>
        <family val="2"/>
        <charset val="238"/>
      </rPr>
      <t xml:space="preserve"> (tłuszcz nie więcej niż 7,0g/100g, białko nie mniej niż 8,2g/100g;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</si>
  <si>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200g kubek</t>
    </r>
    <r>
      <rPr>
        <sz val="12"/>
        <color theme="1"/>
        <rFont val="Calibri"/>
        <family val="2"/>
        <charset val="238"/>
      </rPr>
      <t xml:space="preserve"> (tłuszcz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</si>
  <si>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</si>
  <si>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zawartość chrzanu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</si>
  <si>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czosnkiem 135g kubek </t>
    </r>
    <r>
      <rPr>
        <sz val="12"/>
        <color theme="1"/>
        <rFont val="Calibri"/>
        <family val="2"/>
        <charset val="238"/>
      </rPr>
      <t>(tłuszcz nie więcej niż 23g/100g, zawartość czosnku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</si>
  <si>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meksykański 135g kubek </t>
    </r>
    <r>
      <rPr>
        <sz val="12"/>
        <color theme="1"/>
        <rFont val="Calibri"/>
        <family val="2"/>
        <charset val="238"/>
      </rPr>
      <t>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</si>
  <si>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135g kubek</t>
    </r>
    <r>
      <rPr>
        <sz val="12"/>
        <color theme="1"/>
        <rFont val="Calibri"/>
        <family val="2"/>
        <charset val="238"/>
      </rPr>
      <t xml:space="preserve"> (tłuszcz nie więcej niż 23g/100g, zioła i przyprawy nie mniej niż 0,7% (bazylia, oregano, cząber, rozmaryn, majeranek, tymianek, estragon, czosnek);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</si>
  <si>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łososiem i koperkiem 135g kubek </t>
    </r>
    <r>
      <rPr>
        <sz val="12"/>
        <color theme="1"/>
        <rFont val="Calibri"/>
        <family val="2"/>
        <charset val="238"/>
      </rPr>
      <t>(tłuszcz nie więcej niż 23g/100g, wędzony łosoś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</si>
  <si>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naturalny 150g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</si>
  <si>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cebulą i szczypiorkiem 150g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</si>
  <si>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chrzanem 150g kubek</t>
    </r>
    <r>
      <rPr>
        <sz val="12"/>
        <color theme="1"/>
        <rFont val="Calibri"/>
        <family val="2"/>
        <charset val="238"/>
      </rPr>
      <t xml:space="preserve"> (tłuszcz nie więcej niż 23g/100g, chrzan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</si>
  <si>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puszysty śmietankowy z czosnkiem 150g kubek </t>
    </r>
    <r>
      <rPr>
        <sz val="12"/>
        <color theme="1"/>
        <rFont val="Calibri"/>
        <family val="2"/>
        <charset val="238"/>
      </rPr>
      <t>(tłuszcz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</si>
  <si>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meksykański 150g kubek</t>
    </r>
    <r>
      <rPr>
        <sz val="12"/>
        <color theme="1"/>
        <rFont val="Calibri"/>
        <family val="2"/>
        <charset val="238"/>
      </rPr>
      <t xml:space="preserve"> 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</si>
  <si>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śmietankowy spulchniony azotem 140g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</si>
  <si>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ze szczypiorkiem spulchniony azotem 140g kubek </t>
    </r>
    <r>
      <rPr>
        <sz val="12"/>
        <color theme="1"/>
        <rFont val="Calibri"/>
        <family val="2"/>
        <charset val="238"/>
      </rPr>
      <t>(tłuszcz nie więcej niż 24g/100g, cebula i szczypiorek nie mniej niż 0,2%;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</si>
  <si>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przyprawami 135g kubek</t>
    </r>
    <r>
      <rPr>
        <sz val="12"/>
        <color theme="1"/>
        <rFont val="Calibri"/>
        <family val="2"/>
        <charset val="238"/>
      </rPr>
      <t xml:space="preserve"> (tłuszcz nie więcej niż 23g/100g, mieszanka przyprawowo-warzywna (pietruszka, koperek, szczypiorek, cebula i papryka) nie mniej niż 0,6 %;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</si>
  <si>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135g kubek </t>
    </r>
    <r>
      <rPr>
        <sz val="12"/>
        <color theme="1"/>
        <rFont val="Calibri"/>
        <family val="2"/>
        <charset val="238"/>
      </rPr>
      <t>(tłuszcz nie więcej niż 23g/100g, mieszanka szczypiorku z cebulką nie mniej niż 0,7 %;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</si>
  <si>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typu "Twój Smak" 135g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</si>
  <si>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chrzan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</si>
  <si>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6,0g/100g;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</si>
  <si>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typu "Krasnystaw 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</si>
  <si>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200g kubek</t>
    </r>
    <r>
      <rPr>
        <sz val="12"/>
        <color theme="1"/>
        <rFont val="Calibri"/>
        <family val="2"/>
        <charset val="238"/>
      </rPr>
      <t xml:space="preserve"> (tłuszcz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</si>
  <si>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ziarnisty wysokobiałkowy typu "Wiejski" 200g kubek lub równoważny </t>
    </r>
    <r>
      <rPr>
        <sz val="12"/>
        <color theme="1"/>
        <rFont val="Calibri"/>
        <family val="2"/>
        <charset val="238"/>
      </rPr>
      <t>(kryterium oceny równoważności: tłuszcz nie więcej niż 3,0g/100g, białko nie mniej niż 14g/100g;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</si>
  <si>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bez laktozy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laktoza &lt;0,01 g/100 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</si>
  <si>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naturalny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</si>
  <si>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typu "Włoszczowa Wiejski cottage"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</si>
  <si>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smietanką bez laktozy 180g kubek</t>
    </r>
    <r>
      <rPr>
        <sz val="12"/>
        <color theme="1"/>
        <rFont val="Calibri"/>
        <family val="2"/>
        <charset val="238"/>
      </rPr>
      <t xml:space="preserve"> (tłuszcz nie więcej niż 3,0g/100g,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</si>
  <si>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150g kubek</t>
    </r>
    <r>
      <rPr>
        <sz val="12"/>
        <color theme="1"/>
        <rFont val="Calibri"/>
        <family val="2"/>
        <charset val="238"/>
      </rPr>
      <t xml:space="preserve"> (tłuszcz nie więcej niż 3,0g/100g,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</si>
  <si>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200g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</si>
  <si>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400g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</si>
  <si>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200g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</si>
  <si>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12% tłuszczu 180g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</si>
  <si>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12% tłuszczu 150g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</si>
  <si>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18% tłuszczu 400g kubek </t>
    </r>
    <r>
      <rPr>
        <sz val="12"/>
        <color theme="1"/>
        <rFont val="Calibri"/>
        <family val="2"/>
        <charset val="238"/>
      </rPr>
      <t>(tłuszcz nie więcej niż 18g/100g, zawartość białka nie mniej niż 2,7g/100g, wolumen +/- 10% do wolumenu podanego w OPZ)*</t>
    </r>
  </si>
  <si>
    <r>
      <t xml:space="preserve">Śmietana 18% tłuszczu 200g kubek </t>
    </r>
    <r>
      <rPr>
        <sz val="12"/>
        <color theme="1"/>
        <rFont val="Calibri"/>
        <family val="2"/>
        <charset val="238"/>
      </rPr>
      <t>(tłuszcz nie więcej niż 18g/100g, zawartość białka nie mniej niż 2,3g/100g,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</si>
  <si>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18% tłuszczu bez laktozy 200g kubek </t>
    </r>
    <r>
      <rPr>
        <sz val="12"/>
        <color theme="1"/>
        <rFont val="Calibri"/>
        <family val="2"/>
        <charset val="238"/>
      </rPr>
      <t>(tłuszcz nie więcej niż 18g/100g, laktoza &lt;0,01 g/ 100 g, wolumen +/- 10% do wolumenu podanego w OPZ)*</t>
    </r>
  </si>
  <si>
    <r>
      <t>Śmietana 18% tłuszczu 180g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</si>
  <si>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Śmietana 18% tłuszczu 150g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</si>
  <si>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Śmietanka UHT 36% tłuszczu 1l karton z zakrętką</t>
    </r>
    <r>
      <rPr>
        <sz val="12"/>
        <color theme="1"/>
        <rFont val="Calibri"/>
        <family val="2"/>
        <charset val="238"/>
      </rPr>
      <t xml:space="preserve"> (tłuszcz nie więcej niż 36g/100g, zawartość białka nie mniej niż 2,1g/100g,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</si>
  <si>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36% tłuszczu 500ml karton z zakrętką</t>
    </r>
    <r>
      <rPr>
        <sz val="12"/>
        <color theme="1"/>
        <rFont val="Calibri"/>
        <family val="2"/>
        <charset val="238"/>
      </rPr>
      <t xml:space="preserve"> (tłuszcz nie więcej niż 36g/100ml, zawartość białka nie mniej niż 2,0g/100ml,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</si>
  <si>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500ml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</si>
  <si>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UHT 30% tłuszczu 330ml karton z zakrętką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</si>
  <si>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250ml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</si>
  <si>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500ml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</si>
  <si>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330ml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</si>
  <si>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250ml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</si>
  <si>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t>Śmietanka UHT 12% tłuszczu 500ml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</si>
  <si>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330ml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</si>
  <si>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250ml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</si>
  <si>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10% tłuszczu do kawy (10szt x 10ml) opakowanie zgrzewane</t>
    </r>
    <r>
      <rPr>
        <sz val="12"/>
        <color theme="1"/>
        <rFont val="Calibri"/>
        <family val="2"/>
        <charset val="238"/>
      </rPr>
      <t xml:space="preserve"> (tłuszcz nie więcej niż 10g/100ml, zawartość białka nie mniej niż 2,9g/100ml,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</si>
  <si>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kostka 200g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</si>
  <si>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4% tłuszczu kostka 200g owijka/opakowanie plastikowe</t>
    </r>
    <r>
      <rPr>
        <sz val="12"/>
        <color theme="1"/>
        <rFont val="Calibri"/>
        <family val="2"/>
        <charset val="238"/>
      </rPr>
      <t>(tłuszcz nie więcej niż 3,5g/100g,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</si>
  <si>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8% tłuszczu kostka 200g owijka/opakowanie plastikowe </t>
    </r>
    <r>
      <rPr>
        <sz val="12"/>
        <color theme="1"/>
        <rFont val="Calibri"/>
        <family val="2"/>
        <charset val="238"/>
      </rPr>
      <t>(tłuszcz nie więcej niż 8g/100g,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</si>
  <si>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typu "Bieluch" kostka 250g owijka/opakowanie plastikowe lub równoważny owijka/opakowanie plastikowe</t>
    </r>
    <r>
      <rPr>
        <sz val="12"/>
        <color theme="1"/>
        <rFont val="Calibri"/>
        <family val="2"/>
        <charset val="238"/>
      </rPr>
      <t xml:space="preserve"> ((kryterium oceny równoważności: tłuszcz nie więcej niż 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</si>
  <si>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typu "Bieluch" kostka 250g owijka/opakowanie plastikowe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14,5g/100g;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</si>
  <si>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0,2% tłuszczu klinek 230g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</si>
  <si>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230g owijka/opakowanie plastikowe </t>
    </r>
    <r>
      <rPr>
        <sz val="12"/>
        <color theme="1"/>
        <rFont val="Calibri"/>
        <family val="2"/>
        <charset val="238"/>
      </rPr>
      <t>(tłuszcz nie więcej niż 4g/100g,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</si>
  <si>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klinek 230g owijka/opakowanie plastikowe (</t>
    </r>
    <r>
      <rPr>
        <sz val="12"/>
        <color theme="1"/>
        <rFont val="Calibri"/>
        <family val="2"/>
        <charset val="238"/>
      </rPr>
      <t>tłuszcz nie więcej niż 8g/100g,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</si>
  <si>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krajanka kostka 1 kg owijka/opakowanie plastikowe</t>
    </r>
    <r>
      <rPr>
        <sz val="12"/>
        <color theme="1"/>
        <rFont val="Calibri"/>
        <family val="2"/>
        <charset val="238"/>
      </rPr>
      <t xml:space="preserve"> (tłuszcz nie więcej niż 5,8g/100g,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</si>
  <si>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kostka 250g owijka/opakowanie plastikowe</t>
    </r>
    <r>
      <rPr>
        <sz val="12"/>
        <color theme="1"/>
        <rFont val="Calibri"/>
        <family val="2"/>
        <charset val="238"/>
      </rPr>
      <t xml:space="preserve"> (tłuszcz nie więcej niż 5g/100g, białko nie mniej niż 19g/100g; wolumen +/- 10% do wolumenu podanego w OPZ)*</t>
    </r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</si>
  <si>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</si>
  <si>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</si>
  <si>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</si>
  <si>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</si>
  <si>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</si>
  <si>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>op.</t>
  </si>
  <si>
    <r>
      <rPr>
        <b/>
        <sz val="12"/>
        <color theme="1"/>
        <rFont val="Calibri"/>
        <family val="2"/>
        <charset val="238"/>
      </rPr>
      <t xml:space="preserve">Ser twardy podpuszkowy typu Parmezan klinek 180g karton </t>
    </r>
    <r>
      <rPr>
        <sz val="12"/>
        <color theme="1"/>
        <rFont val="Calibri"/>
        <family val="2"/>
        <charset val="238"/>
      </rPr>
      <t>(tłuszcz w suchej masie nie mniej niż 39 %, białko nie mniej niż 33g/100g;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</si>
  <si>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szynką podzielony na 8 porcji/trójkącików 180g krążek/kartonik </t>
    </r>
    <r>
      <rPr>
        <sz val="12"/>
        <color theme="1"/>
        <rFont val="Calibri"/>
        <family val="2"/>
        <charset val="238"/>
      </rPr>
      <t>(tłuszcz nie więcej niż 19g/100g,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</si>
  <si>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ziołami podzielony na 8 porcji/trójkącików180g krążek/kartonik </t>
    </r>
    <r>
      <rPr>
        <sz val="12"/>
        <color theme="1"/>
        <rFont val="Calibri"/>
        <family val="2"/>
        <charset val="238"/>
      </rPr>
      <t>(tłuszcz nie więcej niż 19g/100g, zioła nie mniej niż 0,3%; wolumen +/- 10% do wolumenu podanego w OPZ)*</t>
    </r>
  </si>
  <si>
    <t xml:space="preserve">Sukcesywna dostawa artykułów mleczarskich </t>
  </si>
  <si>
    <r>
      <t xml:space="preserve">Jogurt naturalny bałkański 9% tłuszczu typu "Maluta" 1 kg wiaderko PET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9g/100g, białko nie mniej niż 4,2g/100g; wolumen +/- 10% do wolumenu podanego w OPZ)* </t>
    </r>
  </si>
  <si>
    <r>
      <rPr>
        <b/>
        <sz val="12"/>
        <color theme="1"/>
        <rFont val="Calibri"/>
        <family val="2"/>
        <charset val="238"/>
      </rPr>
      <t>Mleko zsiadłe typu "Zsiadłe Polskie" 370g kubek lub równoważny</t>
    </r>
    <r>
      <rPr>
        <sz val="12"/>
        <color theme="1"/>
        <rFont val="Calibri"/>
        <family val="2"/>
        <charset val="238"/>
      </rPr>
      <t xml:space="preserve"> (kryterium oceny równoważności:  tłuszcz nie więcej niż 2g/100g, białko nie mniej niż 3,3g/100g; wolumen +/- 10% do wolumenu podanego w OPZ)*
</t>
    </r>
  </si>
  <si>
    <r>
      <t xml:space="preserve">Ser żółty Gouda typu holenderskiego blok ok. 3kg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</si>
  <si>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miekki serwatkowy niedojrzewajacy Ricotta 250g kubek</t>
    </r>
    <r>
      <rPr>
        <sz val="12"/>
        <color theme="1"/>
        <rFont val="Calibri"/>
        <family val="2"/>
        <charset val="238"/>
      </rPr>
      <t xml:space="preserve"> (tłuszcz nie mniej niż 40% w suchej masie, białko nie mniej niż 7g/100g;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</si>
  <si>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o smaku jagodowym 140g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2,9g/100g, jagody nie mniej niż 4,6%;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</si>
  <si>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pasteryzowana 30% tłuszczu 200ml kubek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</si>
  <si>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chudy 1% tłuszczu klinek 250g opakowanie otwórz/zamknij </t>
    </r>
    <r>
      <rPr>
        <sz val="12"/>
        <color theme="1"/>
        <rFont val="Calibri"/>
        <family val="2"/>
        <charset val="238"/>
      </rPr>
      <t>(tłuszcz nie więcej niż 0,7g/100g,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</si>
  <si>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250g opakowanie otwórz/zamknij </t>
    </r>
    <r>
      <rPr>
        <sz val="12"/>
        <color theme="1"/>
        <rFont val="Calibri"/>
        <family val="2"/>
        <charset val="238"/>
      </rPr>
      <t>(tłuszcz nie więcej niż 4,2g/100g,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</si>
  <si>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śmietankowy 150g kubek </t>
    </r>
    <r>
      <rPr>
        <sz val="12"/>
        <color theme="1"/>
        <rFont val="Calibri"/>
        <family val="2"/>
        <charset val="238"/>
      </rPr>
      <t>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</si>
  <si>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200g kubek </t>
    </r>
    <r>
      <rPr>
        <sz val="12"/>
        <color theme="1"/>
        <rFont val="Calibri"/>
        <family val="2"/>
        <charset val="238"/>
      </rPr>
      <t>(tluszcz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</si>
  <si>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cebulą i szczypiorkiem 135g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</si>
  <si>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9% tłuszczu klinek 250g opakowanie otwórz/zamknij </t>
    </r>
    <r>
      <rPr>
        <sz val="12"/>
        <color theme="1"/>
        <rFont val="Calibri"/>
        <family val="2"/>
        <charset val="238"/>
      </rPr>
      <t>(tłuszcz nie więcej niż 9,7g/100g,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</si>
  <si>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typu "Garwoliński" klinek ok. 0,5kg opakowanie pergamin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17,9g/100g; wolumen +/- 10% do wolumenu podanego w OPZ)*</t>
    </r>
  </si>
  <si>
    <t>IGB MAZOVIA - Część 3 - woj. lubuskie</t>
  </si>
  <si>
    <t>Załacznik Nr 2.3</t>
  </si>
  <si>
    <t>kg</t>
  </si>
  <si>
    <t>** W kolumnie trzeciej wykonawca zobowiązany jest podać nazwę oferowanego towaru oraz producenta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</si>
</sst>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  <numFmt numFmtId="171" formatCode="#,##0\ _z_ł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4" borderId="6" applyNumberFormat="0" applyAlignment="0" applyProtection="0"/>
    <xf numFmtId="0" fontId="20" fillId="11" borderId="7" applyNumberFormat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2" fillId="0" borderId="0" applyFill="0" applyBorder="0" applyAlignment="0" applyProtection="0"/>
    <xf numFmtId="167" fontId="17" fillId="0" borderId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2" fillId="0" borderId="0" applyFill="0" applyBorder="0" applyAlignment="0" applyProtection="0"/>
    <xf numFmtId="169" fontId="17" fillId="0" borderId="0" applyFill="0" applyBorder="0" applyAlignment="0" applyProtection="0"/>
    <xf numFmtId="0" fontId="31" fillId="0" borderId="0"/>
    <xf numFmtId="170" fontId="34" fillId="0" borderId="0" applyBorder="0" applyProtection="0"/>
    <xf numFmtId="0" fontId="21" fillId="0" borderId="8" applyNumberFormat="0" applyFill="0" applyAlignment="0" applyProtection="0"/>
    <xf numFmtId="0" fontId="22" fillId="12" borderId="9" applyNumberForma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2" fillId="0" borderId="0"/>
    <xf numFmtId="0" fontId="31" fillId="0" borderId="0"/>
    <xf numFmtId="0" fontId="32" fillId="0" borderId="0"/>
    <xf numFmtId="0" fontId="26" fillId="11" borderId="6" applyNumberForma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0" fontId="17" fillId="0" borderId="0"/>
    <xf numFmtId="0" fontId="19" fillId="4" borderId="16" applyNumberFormat="0" applyAlignment="0" applyProtection="0"/>
    <xf numFmtId="0" fontId="20" fillId="11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6" fillId="11" borderId="16" applyNumberFormat="0" applyAlignment="0" applyProtection="0"/>
    <xf numFmtId="9" fontId="4" fillId="0" borderId="0" applyFont="0" applyFill="0" applyBorder="0" applyAlignment="0" applyProtection="0"/>
    <xf numFmtId="0" fontId="27" fillId="0" borderId="18" applyNumberFormat="0" applyFill="0" applyAlignment="0" applyProtection="0"/>
    <xf numFmtId="0" fontId="17" fillId="13" borderId="19" applyNumberFormat="0" applyFont="0" applyAlignment="0" applyProtection="0"/>
    <xf numFmtId="0" fontId="17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6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6" fillId="0" borderId="0" xfId="0" applyFont="1"/>
    <xf numFmtId="0" fontId="13" fillId="0" borderId="2" xfId="0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0" fontId="12" fillId="0" borderId="15" xfId="57" applyFont="1" applyFill="1" applyBorder="1" applyAlignment="1">
      <alignment horizontal="center" vertic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71" fontId="35" fillId="0" borderId="15" xfId="2" applyNumberFormat="1" applyFont="1" applyFill="1" applyBorder="1" applyAlignment="1">
      <alignment horizontal="center" vertical="center" wrapText="1"/>
    </xf>
    <xf numFmtId="171" fontId="35" fillId="0" borderId="15" xfId="0" applyNumberFormat="1" applyFont="1" applyBorder="1" applyAlignment="1">
      <alignment horizontal="center" vertical="center" wrapText="1"/>
    </xf>
    <xf numFmtId="171" fontId="33" fillId="0" borderId="15" xfId="0" applyNumberFormat="1" applyFont="1" applyBorder="1" applyAlignment="1">
      <alignment horizontal="center" vertical="center" wrapText="1"/>
    </xf>
    <xf numFmtId="171" fontId="8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9" fillId="2" borderId="1" xfId="1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/>
    </xf>
    <xf numFmtId="166" fontId="6" fillId="0" borderId="15" xfId="53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</cellXfs>
  <cellStyles count="81">
    <cellStyle name="Akcent 1 2" xfId="8" xr:uid="{A0ECCDA1-EBDB-4F57-8826-37CD3CB153F0}"/>
    <cellStyle name="Akcent 2 2" xfId="9" xr:uid="{78CE75EA-93B8-4DF1-85F9-C97028480328}"/>
    <cellStyle name="Akcent 3 2" xfId="10" xr:uid="{F2E23C7D-8F0A-45FA-B2AC-C8685252C7BA}"/>
    <cellStyle name="Akcent 4 2" xfId="11" xr:uid="{3CBC3CDA-2DE0-4DB3-91D1-4D41C5EECA95}"/>
    <cellStyle name="Akcent 5 2" xfId="12" xr:uid="{E63184AA-C686-40A7-B350-8445F7C38BFC}"/>
    <cellStyle name="Akcent 6 2" xfId="13" xr:uid="{EBBF29BB-0A54-4C15-8EC5-DDF189669F2D}"/>
    <cellStyle name="Dane wejściowe 2" xfId="14" xr:uid="{085C7F44-8949-49E4-AF5A-13912EFD54EB}"/>
    <cellStyle name="Dane wejściowe 2 2" xfId="60" xr:uid="{0E2391E5-0EEF-473D-8434-F187154E62DC}"/>
    <cellStyle name="Dane wyjściowe 2" xfId="15" xr:uid="{2D5E5468-6A05-4FD1-A3B9-E45BC96C5145}"/>
    <cellStyle name="Dane wyjściowe 2 2" xfId="61" xr:uid="{C6CBA2B5-0796-4C41-B73F-C97B28B65D1A}"/>
    <cellStyle name="Dziesiętny" xfId="2" builtinId="3"/>
    <cellStyle name="Dziesiętny 2" xfId="17" xr:uid="{7F2DC103-C8EF-40A5-A744-2649CCA66D83}"/>
    <cellStyle name="Dziesiętny 2 2" xfId="18" xr:uid="{BAC45C98-99C2-4FF7-AE06-F5B93E3D2A7B}"/>
    <cellStyle name="Dziesiętny 2 2 2" xfId="19" xr:uid="{6FF0E49B-A83B-45D9-8EC9-CAAB590DB46B}"/>
    <cellStyle name="Dziesiętny 2 2 3" xfId="63" xr:uid="{284BC30B-CD6B-49EB-B188-B5C61CC6A259}"/>
    <cellStyle name="Dziesiętny 2 3" xfId="20" xr:uid="{1FAD0A45-C6BD-48BD-BF1E-E9AEA0D0B970}"/>
    <cellStyle name="Dziesiętny 2 4" xfId="21" xr:uid="{2D5C289E-3303-4B72-9E0F-677524DA6794}"/>
    <cellStyle name="Dziesiętny 2 4 2" xfId="64" xr:uid="{B84E3AE0-9E75-4798-9431-AB9D560C09E9}"/>
    <cellStyle name="Dziesiętny 2 5" xfId="62" xr:uid="{E11592C1-40F0-4A6F-AEAF-774753759122}"/>
    <cellStyle name="Dziesiętny 3" xfId="22" xr:uid="{D8F7F122-C222-4650-A403-68CEC4841DA8}"/>
    <cellStyle name="Dziesiętny 3 2" xfId="23" xr:uid="{D74B94B4-6796-4371-94FA-A8117AC77580}"/>
    <cellStyle name="Dziesiętny 4" xfId="24" xr:uid="{679FA7B8-B100-45CE-A7AA-10C7A225D09E}"/>
    <cellStyle name="Dziesiętny 5" xfId="16" xr:uid="{2148B64E-6844-454B-B9DB-5A5548B2C6F2}"/>
    <cellStyle name="Dziesiętny 5 2" xfId="65" xr:uid="{5D1EF2F9-0702-40C3-85DC-07241247CAC7}"/>
    <cellStyle name="Dziesiętny 6" xfId="80" xr:uid="{0B1A7E65-2DB7-45EC-B472-D6A4DE7702E9}"/>
    <cellStyle name="Excel Built-in Normal 1" xfId="25" xr:uid="{20D433B0-1934-470E-A211-B8C1AA1BD2C7}"/>
    <cellStyle name="Excel_BuiltIn_Comma" xfId="26" xr:uid="{29A717EE-8AC1-4979-BDAA-FAED15B563B2}"/>
    <cellStyle name="Komórka połączona 2" xfId="27" xr:uid="{6A9FFE24-5D7F-45A3-8202-534D3C961709}"/>
    <cellStyle name="Komórka zaznaczona 2" xfId="28" xr:uid="{A1B1F48C-75F8-41BE-950A-DFBB7850A6A8}"/>
    <cellStyle name="Nagłówek 1 2" xfId="29" xr:uid="{F41A0B96-C123-4EA4-B669-76E72900C4B0}"/>
    <cellStyle name="Nagłówek 2 2" xfId="30" xr:uid="{1BA03FE7-B440-489C-A4C4-E1D62D7AA771}"/>
    <cellStyle name="Nagłówek 3 2" xfId="31" xr:uid="{2E898831-B7EF-4B10-AC8F-E8789B4EDED6}"/>
    <cellStyle name="Nagłówek 4 2" xfId="32" xr:uid="{3D5E379F-2043-4397-B84B-96C54CADB6F8}"/>
    <cellStyle name="Normalny" xfId="0" builtinId="0"/>
    <cellStyle name="Normalny 2" xfId="5" xr:uid="{62BDF1ED-7F90-4261-86EE-F90F630C01E5}"/>
    <cellStyle name="Normalny 2 2" xfId="34" xr:uid="{715863BD-5967-4A79-A295-E25937779669}"/>
    <cellStyle name="Normalny 2 2 2" xfId="35" xr:uid="{EBBA8900-DD79-4B2C-BDD9-CED8149B2C22}"/>
    <cellStyle name="Normalny 2 3" xfId="33" xr:uid="{A30F8F08-4C4E-44D8-A2D7-861376448C88}"/>
    <cellStyle name="Normalny 2 3 2" xfId="66" xr:uid="{73973CB4-5F24-4024-B4D8-03886D5778D9}"/>
    <cellStyle name="Normalny 3" xfId="36" xr:uid="{ADA88F9E-D014-41DF-AE22-328F56981114}"/>
    <cellStyle name="Normalny 3 2" xfId="37" xr:uid="{D82311D6-5CBC-47BE-B38E-886948743711}"/>
    <cellStyle name="Normalny 4" xfId="38" xr:uid="{D4D1F6A7-903E-4B99-B377-A8CB000F7207}"/>
    <cellStyle name="Normalny 4 2" xfId="39" xr:uid="{9F1590BB-E215-42B9-A2B8-D601EC7B2F76}"/>
    <cellStyle name="Normalny 4 3" xfId="67" xr:uid="{0F2AE847-2CFD-46E1-9F79-315D43E5B462}"/>
    <cellStyle name="Normalny 5" xfId="40" xr:uid="{0A25A748-C635-4864-882C-CD14C7F6D449}"/>
    <cellStyle name="Normalny 6" xfId="7" xr:uid="{337CD6B4-811E-4C92-9874-2C6B6E1F6E66}"/>
    <cellStyle name="Normalny 6 2" xfId="68" xr:uid="{5B800E06-4FC7-4F0F-A9B0-CC6D1F47F728}"/>
    <cellStyle name="Normalny 7" xfId="59" xr:uid="{44B8310B-0896-4AA7-BD97-19A845E683D7}"/>
    <cellStyle name="Normalny 8" xfId="57" xr:uid="{BF475728-109D-4CC8-B3AB-BA366B54064D}"/>
    <cellStyle name="Normalny_Arkusz1" xfId="1" xr:uid="{00000000-0005-0000-0000-000002000000}"/>
    <cellStyle name="Obliczenia 2" xfId="41" xr:uid="{38DB4A01-86E1-4CE5-86BD-61DEC8F8FF67}"/>
    <cellStyle name="Obliczenia 2 2" xfId="69" xr:uid="{56A42A3B-906C-4594-8CEF-38C7AB1DCFD4}"/>
    <cellStyle name="Procentowy" xfId="4" builtinId="5"/>
    <cellStyle name="Procentowy 2" xfId="6" xr:uid="{F5C67719-F788-49BB-91D0-760FD26BDBDD}"/>
    <cellStyle name="Procentowy 3" xfId="70" xr:uid="{9B126D8A-0978-461B-84BF-DB8B1F6DACF5}"/>
    <cellStyle name="Suma 2" xfId="42" xr:uid="{CCC5A000-A352-42A9-AF65-6D490FC571F8}"/>
    <cellStyle name="Suma 2 2" xfId="71" xr:uid="{4207965A-2937-47C8-BFED-6AE3F1609D90}"/>
    <cellStyle name="Tekst objaśnienia 2" xfId="43" xr:uid="{D6763B9D-1E79-4154-9AC6-6CEBB82F2E14}"/>
    <cellStyle name="Tekst ostrzeżenia 2" xfId="44" xr:uid="{F4479654-CE42-4CFE-9AC3-6428B5B0F6E3}"/>
    <cellStyle name="Tytuł 2" xfId="45" xr:uid="{5151BC5C-ABDA-4016-8C0C-189179F91F79}"/>
    <cellStyle name="Uwaga 2" xfId="47" xr:uid="{3BC5FA35-C603-4C50-AA12-64BCCCD1B55B}"/>
    <cellStyle name="Uwaga 2 2" xfId="73" xr:uid="{45921695-3D9D-4BFC-A244-16070C5340EF}"/>
    <cellStyle name="Uwaga 3" xfId="46" xr:uid="{16B0C281-698D-480C-8CB4-BF887C4119A5}"/>
    <cellStyle name="Uwaga 3 2" xfId="72" xr:uid="{693F45DC-0315-476D-85CE-8836377A63AF}"/>
    <cellStyle name="Walutowy" xfId="3" builtinId="4"/>
    <cellStyle name="Walutowy 2" xfId="48" xr:uid="{2D08AE65-6007-407D-8912-9D6314FE04EA}"/>
    <cellStyle name="Walutowy 2 2" xfId="49" xr:uid="{CF501CDB-2B56-4FC9-882C-8F4D53A5E2F9}"/>
    <cellStyle name="Walutowy 2 2 2" xfId="50" xr:uid="{FE4371D5-BB8E-4698-A96F-A4F0048A19F2}"/>
    <cellStyle name="Walutowy 2 2 3" xfId="75" xr:uid="{4A8E2789-7CB0-4B11-BA1B-5203418D7CFD}"/>
    <cellStyle name="Walutowy 2 3" xfId="51" xr:uid="{24006A8E-111B-443A-B9D1-8662C7EFCEBE}"/>
    <cellStyle name="Walutowy 2 4" xfId="52" xr:uid="{DBF903B3-CF3F-4C94-9685-0DC107039808}"/>
    <cellStyle name="Walutowy 2 4 2" xfId="76" xr:uid="{77A6248D-7137-4202-B388-5E0654043352}"/>
    <cellStyle name="Walutowy 2 5" xfId="74" xr:uid="{7D82C4AC-3693-489A-8BEA-06F42AE9DC68}"/>
    <cellStyle name="Walutowy 3" xfId="53" xr:uid="{AC693AE4-C771-41DD-8D9F-5317DD94D212}"/>
    <cellStyle name="Walutowy 3 2" xfId="54" xr:uid="{4CD73227-5534-4C11-AB7C-05FB6704639A}"/>
    <cellStyle name="Walutowy 3 3" xfId="77" xr:uid="{C913E052-E60C-4716-AA98-F8ADBD527EEE}"/>
    <cellStyle name="Walutowy 3 4" xfId="58" xr:uid="{CA4C294F-16DF-464D-A504-A619215E38A4}"/>
    <cellStyle name="Walutowy 4" xfId="55" xr:uid="{8EE95B10-D61F-4C4E-8A95-8515A72E4D66}"/>
    <cellStyle name="Walutowy 5" xfId="56" xr:uid="{A43F2A53-C0C4-43EA-8BB5-C7E91BF0EF32}"/>
    <cellStyle name="Walutowy 5 2" xfId="78" xr:uid="{E3E05F42-2677-444E-8B16-FDD8547CB7FA}"/>
    <cellStyle name="Walutowy 6" xfId="79" xr:uid="{49ABB42B-4997-4190-999D-46BA2F91C6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6"/>
  <sheetViews>
    <sheetView tabSelected="1" zoomScale="85" zoomScaleNormal="85" workbookViewId="0">
      <pane ySplit="6" topLeftCell="A402" activePane="bottomLeft" state="frozen"/>
      <selection pane="bottomLeft" activeCell="B409" sqref="B409"/>
    </sheetView>
  </sheetViews>
  <sheetFormatPr defaultColWidth="83.25" defaultRowHeight="15"/>
  <cols>
    <col min="1" max="1" width="3.875" style="1" customWidth="1"/>
    <col min="2" max="2" width="67.125" style="1" customWidth="1"/>
    <col min="3" max="3" width="45.625" style="11" customWidth="1"/>
    <col min="4" max="4" width="10.875" style="15" bestFit="1" customWidth="1"/>
    <col min="5" max="5" width="13.125" style="59" bestFit="1" customWidth="1"/>
    <col min="6" max="6" width="11.375" style="15" customWidth="1"/>
    <col min="7" max="7" width="15.25" style="21" customWidth="1"/>
    <col min="8" max="8" width="10.875" style="15" customWidth="1"/>
    <col min="9" max="9" width="14" style="38" customWidth="1"/>
    <col min="10" max="10" width="13.5" style="48" customWidth="1"/>
    <col min="11" max="11" width="16.75" style="41" customWidth="1"/>
    <col min="12" max="16384" width="83.25" style="1"/>
  </cols>
  <sheetData>
    <row r="1" spans="1:11">
      <c r="D1" s="13"/>
      <c r="E1" s="56"/>
      <c r="K1" s="13" t="s">
        <v>422</v>
      </c>
    </row>
    <row r="2" spans="1:11" ht="15.75">
      <c r="B2" s="34" t="s">
        <v>407</v>
      </c>
      <c r="D2" s="14"/>
      <c r="E2" s="57"/>
      <c r="F2" s="14"/>
      <c r="G2" s="30"/>
      <c r="H2" s="14"/>
      <c r="I2" s="37"/>
      <c r="J2" s="49"/>
    </row>
    <row r="3" spans="1:11">
      <c r="B3" s="4" t="s">
        <v>421</v>
      </c>
      <c r="C3" s="2"/>
      <c r="D3" s="14"/>
      <c r="E3" s="57"/>
      <c r="F3" s="14"/>
      <c r="G3" s="30"/>
      <c r="H3" s="14"/>
      <c r="I3" s="37"/>
      <c r="J3" s="49"/>
      <c r="K3" s="14"/>
    </row>
    <row r="5" spans="1:11" ht="42.75">
      <c r="A5" s="5" t="s">
        <v>398</v>
      </c>
      <c r="B5" s="5" t="s">
        <v>0</v>
      </c>
      <c r="C5" s="10" t="s">
        <v>10</v>
      </c>
      <c r="D5" s="5" t="s">
        <v>399</v>
      </c>
      <c r="E5" s="58" t="s">
        <v>400</v>
      </c>
      <c r="F5" s="5" t="s">
        <v>1</v>
      </c>
      <c r="G5" s="20" t="s">
        <v>2</v>
      </c>
      <c r="H5" s="5" t="s">
        <v>3</v>
      </c>
      <c r="I5" s="36" t="s">
        <v>4</v>
      </c>
      <c r="J5" s="18" t="s">
        <v>6</v>
      </c>
      <c r="K5" s="6" t="s">
        <v>5</v>
      </c>
    </row>
    <row r="6" spans="1:11">
      <c r="A6" s="5">
        <v>1</v>
      </c>
      <c r="B6" s="5">
        <v>2</v>
      </c>
      <c r="C6" s="8">
        <v>3</v>
      </c>
      <c r="D6" s="5">
        <v>4</v>
      </c>
      <c r="E6" s="58">
        <v>5</v>
      </c>
      <c r="F6" s="5">
        <v>6</v>
      </c>
      <c r="G6" s="9">
        <v>7</v>
      </c>
      <c r="H6" s="9">
        <v>8</v>
      </c>
      <c r="I6" s="45">
        <v>9</v>
      </c>
      <c r="J6" s="19">
        <v>10</v>
      </c>
      <c r="K6" s="7">
        <v>11</v>
      </c>
    </row>
    <row r="7" spans="1:11" s="17" customFormat="1" ht="63">
      <c r="A7" s="24">
        <v>1</v>
      </c>
      <c r="B7" s="32" t="s">
        <v>14</v>
      </c>
      <c r="C7" s="46"/>
      <c r="D7" s="25" t="s">
        <v>8</v>
      </c>
      <c r="E7" s="54">
        <v>2400</v>
      </c>
      <c r="F7" s="60"/>
      <c r="G7" s="29">
        <f>ROUND(E7*F7,2)</f>
        <v>0</v>
      </c>
      <c r="H7" s="44"/>
      <c r="I7" s="40">
        <f>ROUND(G7*H7,2)</f>
        <v>0</v>
      </c>
      <c r="J7" s="40">
        <f>ROUND(F7*H7+F7,2)</f>
        <v>0</v>
      </c>
      <c r="K7" s="51">
        <f>ROUND(G7+I7,2)</f>
        <v>0</v>
      </c>
    </row>
    <row r="8" spans="1:11" s="17" customFormat="1" ht="63">
      <c r="A8" s="24">
        <v>2</v>
      </c>
      <c r="B8" s="32" t="s">
        <v>15</v>
      </c>
      <c r="C8" s="46"/>
      <c r="D8" s="25" t="s">
        <v>8</v>
      </c>
      <c r="E8" s="54">
        <v>240</v>
      </c>
      <c r="F8" s="60"/>
      <c r="G8" s="29">
        <f t="shared" ref="G8:G71" si="0">ROUND(E8*F8,2)</f>
        <v>0</v>
      </c>
      <c r="H8" s="44"/>
      <c r="I8" s="40">
        <f t="shared" ref="I8:I71" si="1">ROUND(G8*H8,2)</f>
        <v>0</v>
      </c>
      <c r="J8" s="40">
        <f t="shared" ref="J8:J71" si="2">ROUND(F8*H8+F8,2)</f>
        <v>0</v>
      </c>
      <c r="K8" s="51">
        <f t="shared" ref="K8:K71" si="3">ROUND(G8+I8,2)</f>
        <v>0</v>
      </c>
    </row>
    <row r="9" spans="1:11" s="17" customFormat="1" ht="63">
      <c r="A9" s="24">
        <v>3</v>
      </c>
      <c r="B9" s="32" t="s">
        <v>16</v>
      </c>
      <c r="C9" s="46"/>
      <c r="D9" s="25" t="s">
        <v>8</v>
      </c>
      <c r="E9" s="54">
        <v>240</v>
      </c>
      <c r="F9" s="60"/>
      <c r="G9" s="29">
        <f t="shared" si="0"/>
        <v>0</v>
      </c>
      <c r="H9" s="44"/>
      <c r="I9" s="40">
        <f t="shared" si="1"/>
        <v>0</v>
      </c>
      <c r="J9" s="40">
        <f t="shared" si="2"/>
        <v>0</v>
      </c>
      <c r="K9" s="51">
        <f t="shared" si="3"/>
        <v>0</v>
      </c>
    </row>
    <row r="10" spans="1:11" s="17" customFormat="1" ht="63">
      <c r="A10" s="24">
        <v>4</v>
      </c>
      <c r="B10" s="32" t="s">
        <v>17</v>
      </c>
      <c r="C10" s="46"/>
      <c r="D10" s="25" t="s">
        <v>8</v>
      </c>
      <c r="E10" s="54">
        <v>240</v>
      </c>
      <c r="F10" s="60"/>
      <c r="G10" s="29">
        <f t="shared" si="0"/>
        <v>0</v>
      </c>
      <c r="H10" s="44"/>
      <c r="I10" s="40">
        <f t="shared" si="1"/>
        <v>0</v>
      </c>
      <c r="J10" s="40">
        <f t="shared" si="2"/>
        <v>0</v>
      </c>
      <c r="K10" s="51">
        <f t="shared" si="3"/>
        <v>0</v>
      </c>
    </row>
    <row r="11" spans="1:11" s="17" customFormat="1" ht="63">
      <c r="A11" s="24">
        <v>5</v>
      </c>
      <c r="B11" s="32" t="s">
        <v>18</v>
      </c>
      <c r="C11" s="46"/>
      <c r="D11" s="25" t="s">
        <v>8</v>
      </c>
      <c r="E11" s="54">
        <v>240</v>
      </c>
      <c r="F11" s="60"/>
      <c r="G11" s="29">
        <f t="shared" si="0"/>
        <v>0</v>
      </c>
      <c r="H11" s="44"/>
      <c r="I11" s="40">
        <f t="shared" si="1"/>
        <v>0</v>
      </c>
      <c r="J11" s="40">
        <f t="shared" si="2"/>
        <v>0</v>
      </c>
      <c r="K11" s="51">
        <f t="shared" si="3"/>
        <v>0</v>
      </c>
    </row>
    <row r="12" spans="1:11" s="17" customFormat="1" ht="63">
      <c r="A12" s="24">
        <v>6</v>
      </c>
      <c r="B12" s="32" t="s">
        <v>19</v>
      </c>
      <c r="C12" s="46"/>
      <c r="D12" s="25" t="s">
        <v>8</v>
      </c>
      <c r="E12" s="54">
        <v>240</v>
      </c>
      <c r="F12" s="60"/>
      <c r="G12" s="29">
        <f t="shared" si="0"/>
        <v>0</v>
      </c>
      <c r="H12" s="44"/>
      <c r="I12" s="40">
        <f t="shared" si="1"/>
        <v>0</v>
      </c>
      <c r="J12" s="40">
        <f t="shared" si="2"/>
        <v>0</v>
      </c>
      <c r="K12" s="51">
        <f t="shared" si="3"/>
        <v>0</v>
      </c>
    </row>
    <row r="13" spans="1:11" s="17" customFormat="1" ht="47.25">
      <c r="A13" s="24">
        <v>7</v>
      </c>
      <c r="B13" s="33" t="s">
        <v>20</v>
      </c>
      <c r="C13" s="46"/>
      <c r="D13" s="25" t="s">
        <v>8</v>
      </c>
      <c r="E13" s="54">
        <v>240</v>
      </c>
      <c r="F13" s="60"/>
      <c r="G13" s="29">
        <f t="shared" si="0"/>
        <v>0</v>
      </c>
      <c r="H13" s="44"/>
      <c r="I13" s="40">
        <f t="shared" si="1"/>
        <v>0</v>
      </c>
      <c r="J13" s="40">
        <f t="shared" si="2"/>
        <v>0</v>
      </c>
      <c r="K13" s="51">
        <f t="shared" si="3"/>
        <v>0</v>
      </c>
    </row>
    <row r="14" spans="1:11" s="17" customFormat="1" ht="63">
      <c r="A14" s="24">
        <v>8</v>
      </c>
      <c r="B14" s="32" t="s">
        <v>21</v>
      </c>
      <c r="C14" s="46"/>
      <c r="D14" s="25" t="s">
        <v>8</v>
      </c>
      <c r="E14" s="54">
        <v>240</v>
      </c>
      <c r="F14" s="60"/>
      <c r="G14" s="29">
        <f t="shared" si="0"/>
        <v>0</v>
      </c>
      <c r="H14" s="44"/>
      <c r="I14" s="40">
        <f t="shared" si="1"/>
        <v>0</v>
      </c>
      <c r="J14" s="40">
        <f t="shared" si="2"/>
        <v>0</v>
      </c>
      <c r="K14" s="51">
        <f t="shared" si="3"/>
        <v>0</v>
      </c>
    </row>
    <row r="15" spans="1:11" s="17" customFormat="1" ht="63">
      <c r="A15" s="24">
        <v>9</v>
      </c>
      <c r="B15" s="32" t="s">
        <v>22</v>
      </c>
      <c r="C15" s="46"/>
      <c r="D15" s="25" t="s">
        <v>8</v>
      </c>
      <c r="E15" s="54">
        <v>240</v>
      </c>
      <c r="F15" s="60"/>
      <c r="G15" s="29">
        <f t="shared" si="0"/>
        <v>0</v>
      </c>
      <c r="H15" s="44"/>
      <c r="I15" s="40">
        <f t="shared" si="1"/>
        <v>0</v>
      </c>
      <c r="J15" s="40">
        <f t="shared" si="2"/>
        <v>0</v>
      </c>
      <c r="K15" s="51">
        <f t="shared" si="3"/>
        <v>0</v>
      </c>
    </row>
    <row r="16" spans="1:11" s="17" customFormat="1" ht="63">
      <c r="A16" s="24">
        <v>10</v>
      </c>
      <c r="B16" s="32" t="s">
        <v>23</v>
      </c>
      <c r="C16" s="46"/>
      <c r="D16" s="25" t="s">
        <v>8</v>
      </c>
      <c r="E16" s="54">
        <v>240</v>
      </c>
      <c r="F16" s="60"/>
      <c r="G16" s="29">
        <f t="shared" si="0"/>
        <v>0</v>
      </c>
      <c r="H16" s="44"/>
      <c r="I16" s="40">
        <f t="shared" si="1"/>
        <v>0</v>
      </c>
      <c r="J16" s="40">
        <f t="shared" si="2"/>
        <v>0</v>
      </c>
      <c r="K16" s="51">
        <f t="shared" si="3"/>
        <v>0</v>
      </c>
    </row>
    <row r="17" spans="1:11" s="17" customFormat="1" ht="63">
      <c r="A17" s="24">
        <v>11</v>
      </c>
      <c r="B17" s="32" t="s">
        <v>24</v>
      </c>
      <c r="C17" s="46"/>
      <c r="D17" s="25" t="s">
        <v>8</v>
      </c>
      <c r="E17" s="54">
        <v>480</v>
      </c>
      <c r="F17" s="60"/>
      <c r="G17" s="29">
        <f t="shared" si="0"/>
        <v>0</v>
      </c>
      <c r="H17" s="44"/>
      <c r="I17" s="40">
        <f t="shared" si="1"/>
        <v>0</v>
      </c>
      <c r="J17" s="40">
        <f t="shared" si="2"/>
        <v>0</v>
      </c>
      <c r="K17" s="51">
        <f t="shared" si="3"/>
        <v>0</v>
      </c>
    </row>
    <row r="18" spans="1:11" s="17" customFormat="1" ht="63">
      <c r="A18" s="24">
        <v>12</v>
      </c>
      <c r="B18" s="32" t="s">
        <v>25</v>
      </c>
      <c r="C18" s="46"/>
      <c r="D18" s="25" t="s">
        <v>8</v>
      </c>
      <c r="E18" s="54">
        <v>480</v>
      </c>
      <c r="F18" s="60"/>
      <c r="G18" s="29">
        <f t="shared" si="0"/>
        <v>0</v>
      </c>
      <c r="H18" s="44"/>
      <c r="I18" s="40">
        <f t="shared" si="1"/>
        <v>0</v>
      </c>
      <c r="J18" s="40">
        <f t="shared" si="2"/>
        <v>0</v>
      </c>
      <c r="K18" s="51">
        <f t="shared" si="3"/>
        <v>0</v>
      </c>
    </row>
    <row r="19" spans="1:11" s="17" customFormat="1" ht="78.75">
      <c r="A19" s="24">
        <v>13</v>
      </c>
      <c r="B19" s="32" t="s">
        <v>26</v>
      </c>
      <c r="C19" s="46"/>
      <c r="D19" s="25" t="s">
        <v>8</v>
      </c>
      <c r="E19" s="54">
        <v>480</v>
      </c>
      <c r="F19" s="60"/>
      <c r="G19" s="29">
        <f t="shared" si="0"/>
        <v>0</v>
      </c>
      <c r="H19" s="44"/>
      <c r="I19" s="40">
        <f t="shared" si="1"/>
        <v>0</v>
      </c>
      <c r="J19" s="40">
        <f t="shared" si="2"/>
        <v>0</v>
      </c>
      <c r="K19" s="51">
        <f t="shared" si="3"/>
        <v>0</v>
      </c>
    </row>
    <row r="20" spans="1:11" s="17" customFormat="1" ht="63">
      <c r="A20" s="24">
        <v>14</v>
      </c>
      <c r="B20" s="32" t="s">
        <v>27</v>
      </c>
      <c r="C20" s="46"/>
      <c r="D20" s="25" t="s">
        <v>8</v>
      </c>
      <c r="E20" s="54">
        <v>480</v>
      </c>
      <c r="F20" s="60"/>
      <c r="G20" s="29">
        <f t="shared" si="0"/>
        <v>0</v>
      </c>
      <c r="H20" s="44"/>
      <c r="I20" s="40">
        <f t="shared" si="1"/>
        <v>0</v>
      </c>
      <c r="J20" s="40">
        <f t="shared" si="2"/>
        <v>0</v>
      </c>
      <c r="K20" s="51">
        <f t="shared" si="3"/>
        <v>0</v>
      </c>
    </row>
    <row r="21" spans="1:11" s="17" customFormat="1" ht="47.25">
      <c r="A21" s="24">
        <v>15</v>
      </c>
      <c r="B21" s="32" t="s">
        <v>28</v>
      </c>
      <c r="C21" s="46"/>
      <c r="D21" s="25" t="s">
        <v>8</v>
      </c>
      <c r="E21" s="54">
        <v>240</v>
      </c>
      <c r="F21" s="60"/>
      <c r="G21" s="29">
        <f t="shared" si="0"/>
        <v>0</v>
      </c>
      <c r="H21" s="44"/>
      <c r="I21" s="40">
        <f t="shared" si="1"/>
        <v>0</v>
      </c>
      <c r="J21" s="40">
        <f t="shared" si="2"/>
        <v>0</v>
      </c>
      <c r="K21" s="51">
        <f t="shared" si="3"/>
        <v>0</v>
      </c>
    </row>
    <row r="22" spans="1:11" s="17" customFormat="1" ht="63">
      <c r="A22" s="24">
        <v>16</v>
      </c>
      <c r="B22" s="32" t="s">
        <v>29</v>
      </c>
      <c r="C22" s="46"/>
      <c r="D22" s="25" t="s">
        <v>8</v>
      </c>
      <c r="E22" s="54">
        <v>240</v>
      </c>
      <c r="F22" s="60"/>
      <c r="G22" s="29">
        <f t="shared" si="0"/>
        <v>0</v>
      </c>
      <c r="H22" s="44"/>
      <c r="I22" s="40">
        <f t="shared" si="1"/>
        <v>0</v>
      </c>
      <c r="J22" s="40">
        <f t="shared" si="2"/>
        <v>0</v>
      </c>
      <c r="K22" s="51">
        <f t="shared" si="3"/>
        <v>0</v>
      </c>
    </row>
    <row r="23" spans="1:11" s="17" customFormat="1" ht="47.25">
      <c r="A23" s="24">
        <v>17</v>
      </c>
      <c r="B23" s="32" t="s">
        <v>30</v>
      </c>
      <c r="C23" s="46"/>
      <c r="D23" s="25" t="s">
        <v>8</v>
      </c>
      <c r="E23" s="54">
        <v>240</v>
      </c>
      <c r="F23" s="60"/>
      <c r="G23" s="29">
        <f t="shared" si="0"/>
        <v>0</v>
      </c>
      <c r="H23" s="44"/>
      <c r="I23" s="40">
        <f t="shared" si="1"/>
        <v>0</v>
      </c>
      <c r="J23" s="40">
        <f t="shared" si="2"/>
        <v>0</v>
      </c>
      <c r="K23" s="51">
        <f t="shared" si="3"/>
        <v>0</v>
      </c>
    </row>
    <row r="24" spans="1:11" s="17" customFormat="1" ht="47.25">
      <c r="A24" s="24">
        <v>18</v>
      </c>
      <c r="B24" s="32" t="s">
        <v>31</v>
      </c>
      <c r="C24" s="46"/>
      <c r="D24" s="25" t="s">
        <v>8</v>
      </c>
      <c r="E24" s="54">
        <v>240</v>
      </c>
      <c r="F24" s="60"/>
      <c r="G24" s="29">
        <f t="shared" si="0"/>
        <v>0</v>
      </c>
      <c r="H24" s="44"/>
      <c r="I24" s="40">
        <f t="shared" si="1"/>
        <v>0</v>
      </c>
      <c r="J24" s="40">
        <f t="shared" si="2"/>
        <v>0</v>
      </c>
      <c r="K24" s="51">
        <f t="shared" si="3"/>
        <v>0</v>
      </c>
    </row>
    <row r="25" spans="1:11" s="17" customFormat="1" ht="63">
      <c r="A25" s="24">
        <v>19</v>
      </c>
      <c r="B25" s="32" t="s">
        <v>32</v>
      </c>
      <c r="C25" s="46"/>
      <c r="D25" s="25" t="s">
        <v>8</v>
      </c>
      <c r="E25" s="54">
        <v>240</v>
      </c>
      <c r="F25" s="60"/>
      <c r="G25" s="29">
        <f t="shared" si="0"/>
        <v>0</v>
      </c>
      <c r="H25" s="44"/>
      <c r="I25" s="40">
        <f t="shared" si="1"/>
        <v>0</v>
      </c>
      <c r="J25" s="40">
        <f t="shared" si="2"/>
        <v>0</v>
      </c>
      <c r="K25" s="51">
        <f t="shared" si="3"/>
        <v>0</v>
      </c>
    </row>
    <row r="26" spans="1:11" s="17" customFormat="1" ht="63">
      <c r="A26" s="24">
        <v>20</v>
      </c>
      <c r="B26" s="32" t="s">
        <v>33</v>
      </c>
      <c r="C26" s="46"/>
      <c r="D26" s="25" t="s">
        <v>8</v>
      </c>
      <c r="E26" s="54">
        <v>240</v>
      </c>
      <c r="F26" s="60"/>
      <c r="G26" s="29">
        <f t="shared" si="0"/>
        <v>0</v>
      </c>
      <c r="H26" s="44"/>
      <c r="I26" s="40">
        <f t="shared" si="1"/>
        <v>0</v>
      </c>
      <c r="J26" s="40">
        <f t="shared" si="2"/>
        <v>0</v>
      </c>
      <c r="K26" s="51">
        <f t="shared" si="3"/>
        <v>0</v>
      </c>
    </row>
    <row r="27" spans="1:11" s="17" customFormat="1" ht="47.25">
      <c r="A27" s="24">
        <v>21</v>
      </c>
      <c r="B27" s="32" t="s">
        <v>34</v>
      </c>
      <c r="C27" s="46"/>
      <c r="D27" s="25" t="s">
        <v>8</v>
      </c>
      <c r="E27" s="53">
        <v>480</v>
      </c>
      <c r="F27" s="60"/>
      <c r="G27" s="29">
        <f t="shared" si="0"/>
        <v>0</v>
      </c>
      <c r="H27" s="44"/>
      <c r="I27" s="40">
        <f t="shared" si="1"/>
        <v>0</v>
      </c>
      <c r="J27" s="40">
        <f t="shared" si="2"/>
        <v>0</v>
      </c>
      <c r="K27" s="51">
        <f t="shared" si="3"/>
        <v>0</v>
      </c>
    </row>
    <row r="28" spans="1:11" s="17" customFormat="1" ht="63">
      <c r="A28" s="24">
        <v>22</v>
      </c>
      <c r="B28" s="32" t="s">
        <v>35</v>
      </c>
      <c r="C28" s="46"/>
      <c r="D28" s="25" t="s">
        <v>8</v>
      </c>
      <c r="E28" s="53">
        <v>480</v>
      </c>
      <c r="F28" s="60"/>
      <c r="G28" s="29">
        <f t="shared" si="0"/>
        <v>0</v>
      </c>
      <c r="H28" s="44"/>
      <c r="I28" s="40">
        <f t="shared" si="1"/>
        <v>0</v>
      </c>
      <c r="J28" s="40">
        <f t="shared" si="2"/>
        <v>0</v>
      </c>
      <c r="K28" s="51">
        <f t="shared" si="3"/>
        <v>0</v>
      </c>
    </row>
    <row r="29" spans="1:11" s="17" customFormat="1" ht="63">
      <c r="A29" s="24">
        <v>23</v>
      </c>
      <c r="B29" s="32" t="s">
        <v>36</v>
      </c>
      <c r="C29" s="46"/>
      <c r="D29" s="25" t="s">
        <v>8</v>
      </c>
      <c r="E29" s="53">
        <v>480</v>
      </c>
      <c r="F29" s="60"/>
      <c r="G29" s="29">
        <f t="shared" si="0"/>
        <v>0</v>
      </c>
      <c r="H29" s="44"/>
      <c r="I29" s="40">
        <f t="shared" si="1"/>
        <v>0</v>
      </c>
      <c r="J29" s="40">
        <f t="shared" si="2"/>
        <v>0</v>
      </c>
      <c r="K29" s="51">
        <f t="shared" si="3"/>
        <v>0</v>
      </c>
    </row>
    <row r="30" spans="1:11" s="17" customFormat="1" ht="63">
      <c r="A30" s="24">
        <v>24</v>
      </c>
      <c r="B30" s="32" t="s">
        <v>37</v>
      </c>
      <c r="C30" s="46"/>
      <c r="D30" s="25" t="s">
        <v>8</v>
      </c>
      <c r="E30" s="53">
        <v>480</v>
      </c>
      <c r="F30" s="60"/>
      <c r="G30" s="29">
        <f t="shared" si="0"/>
        <v>0</v>
      </c>
      <c r="H30" s="44"/>
      <c r="I30" s="40">
        <f t="shared" si="1"/>
        <v>0</v>
      </c>
      <c r="J30" s="40">
        <f t="shared" si="2"/>
        <v>0</v>
      </c>
      <c r="K30" s="51">
        <f t="shared" si="3"/>
        <v>0</v>
      </c>
    </row>
    <row r="31" spans="1:11" s="17" customFormat="1" ht="63">
      <c r="A31" s="24">
        <v>25</v>
      </c>
      <c r="B31" s="32" t="s">
        <v>38</v>
      </c>
      <c r="C31" s="46"/>
      <c r="D31" s="25" t="s">
        <v>8</v>
      </c>
      <c r="E31" s="53">
        <v>480</v>
      </c>
      <c r="F31" s="60"/>
      <c r="G31" s="29">
        <f t="shared" si="0"/>
        <v>0</v>
      </c>
      <c r="H31" s="44"/>
      <c r="I31" s="40">
        <f t="shared" si="1"/>
        <v>0</v>
      </c>
      <c r="J31" s="40">
        <f t="shared" si="2"/>
        <v>0</v>
      </c>
      <c r="K31" s="51">
        <f t="shared" si="3"/>
        <v>0</v>
      </c>
    </row>
    <row r="32" spans="1:11" s="17" customFormat="1" ht="63">
      <c r="A32" s="24">
        <v>26</v>
      </c>
      <c r="B32" s="32" t="s">
        <v>39</v>
      </c>
      <c r="C32" s="46"/>
      <c r="D32" s="25" t="s">
        <v>8</v>
      </c>
      <c r="E32" s="53">
        <v>480</v>
      </c>
      <c r="F32" s="60"/>
      <c r="G32" s="29">
        <f t="shared" si="0"/>
        <v>0</v>
      </c>
      <c r="H32" s="44"/>
      <c r="I32" s="40">
        <f t="shared" si="1"/>
        <v>0</v>
      </c>
      <c r="J32" s="40">
        <f t="shared" si="2"/>
        <v>0</v>
      </c>
      <c r="K32" s="51">
        <f t="shared" si="3"/>
        <v>0</v>
      </c>
    </row>
    <row r="33" spans="1:11" s="17" customFormat="1" ht="63">
      <c r="A33" s="24">
        <v>27</v>
      </c>
      <c r="B33" s="32" t="s">
        <v>40</v>
      </c>
      <c r="C33" s="46"/>
      <c r="D33" s="25" t="s">
        <v>8</v>
      </c>
      <c r="E33" s="53">
        <v>480</v>
      </c>
      <c r="F33" s="60"/>
      <c r="G33" s="29">
        <f t="shared" si="0"/>
        <v>0</v>
      </c>
      <c r="H33" s="44"/>
      <c r="I33" s="40">
        <f t="shared" si="1"/>
        <v>0</v>
      </c>
      <c r="J33" s="40">
        <f t="shared" si="2"/>
        <v>0</v>
      </c>
      <c r="K33" s="51">
        <f t="shared" si="3"/>
        <v>0</v>
      </c>
    </row>
    <row r="34" spans="1:11" s="17" customFormat="1" ht="63">
      <c r="A34" s="24">
        <v>28</v>
      </c>
      <c r="B34" s="32" t="s">
        <v>41</v>
      </c>
      <c r="C34" s="46"/>
      <c r="D34" s="25" t="s">
        <v>8</v>
      </c>
      <c r="E34" s="53">
        <v>480</v>
      </c>
      <c r="F34" s="60"/>
      <c r="G34" s="29">
        <f t="shared" si="0"/>
        <v>0</v>
      </c>
      <c r="H34" s="44"/>
      <c r="I34" s="40">
        <f t="shared" si="1"/>
        <v>0</v>
      </c>
      <c r="J34" s="40">
        <f t="shared" si="2"/>
        <v>0</v>
      </c>
      <c r="K34" s="51">
        <f t="shared" si="3"/>
        <v>0</v>
      </c>
    </row>
    <row r="35" spans="1:11" s="17" customFormat="1" ht="78.75">
      <c r="A35" s="24">
        <v>29</v>
      </c>
      <c r="B35" s="32" t="s">
        <v>42</v>
      </c>
      <c r="C35" s="46"/>
      <c r="D35" s="25" t="s">
        <v>8</v>
      </c>
      <c r="E35" s="53">
        <v>480</v>
      </c>
      <c r="F35" s="60"/>
      <c r="G35" s="29">
        <f t="shared" si="0"/>
        <v>0</v>
      </c>
      <c r="H35" s="44"/>
      <c r="I35" s="40">
        <f t="shared" si="1"/>
        <v>0</v>
      </c>
      <c r="J35" s="40">
        <f t="shared" si="2"/>
        <v>0</v>
      </c>
      <c r="K35" s="51">
        <f t="shared" si="3"/>
        <v>0</v>
      </c>
    </row>
    <row r="36" spans="1:11" s="17" customFormat="1" ht="63">
      <c r="A36" s="24">
        <v>30</v>
      </c>
      <c r="B36" s="32" t="s">
        <v>43</v>
      </c>
      <c r="C36" s="46"/>
      <c r="D36" s="25" t="s">
        <v>8</v>
      </c>
      <c r="E36" s="53">
        <v>480</v>
      </c>
      <c r="F36" s="60"/>
      <c r="G36" s="29">
        <f t="shared" si="0"/>
        <v>0</v>
      </c>
      <c r="H36" s="44"/>
      <c r="I36" s="40">
        <f t="shared" si="1"/>
        <v>0</v>
      </c>
      <c r="J36" s="40">
        <f t="shared" si="2"/>
        <v>0</v>
      </c>
      <c r="K36" s="51">
        <f t="shared" si="3"/>
        <v>0</v>
      </c>
    </row>
    <row r="37" spans="1:11" s="17" customFormat="1" ht="63">
      <c r="A37" s="24">
        <v>31</v>
      </c>
      <c r="B37" s="32" t="s">
        <v>44</v>
      </c>
      <c r="C37" s="46"/>
      <c r="D37" s="25" t="s">
        <v>8</v>
      </c>
      <c r="E37" s="53">
        <v>480</v>
      </c>
      <c r="F37" s="60"/>
      <c r="G37" s="29">
        <f t="shared" si="0"/>
        <v>0</v>
      </c>
      <c r="H37" s="44"/>
      <c r="I37" s="40">
        <f t="shared" si="1"/>
        <v>0</v>
      </c>
      <c r="J37" s="40">
        <f t="shared" si="2"/>
        <v>0</v>
      </c>
      <c r="K37" s="51">
        <f t="shared" si="3"/>
        <v>0</v>
      </c>
    </row>
    <row r="38" spans="1:11" s="17" customFormat="1" ht="63">
      <c r="A38" s="24">
        <v>32</v>
      </c>
      <c r="B38" s="32" t="s">
        <v>45</v>
      </c>
      <c r="C38" s="46"/>
      <c r="D38" s="25" t="s">
        <v>8</v>
      </c>
      <c r="E38" s="53">
        <v>480</v>
      </c>
      <c r="F38" s="60"/>
      <c r="G38" s="29">
        <f t="shared" si="0"/>
        <v>0</v>
      </c>
      <c r="H38" s="44"/>
      <c r="I38" s="40">
        <f t="shared" si="1"/>
        <v>0</v>
      </c>
      <c r="J38" s="40">
        <f t="shared" si="2"/>
        <v>0</v>
      </c>
      <c r="K38" s="51">
        <f t="shared" si="3"/>
        <v>0</v>
      </c>
    </row>
    <row r="39" spans="1:11" s="17" customFormat="1" ht="63">
      <c r="A39" s="24">
        <v>33</v>
      </c>
      <c r="B39" s="32" t="s">
        <v>46</v>
      </c>
      <c r="C39" s="46"/>
      <c r="D39" s="25" t="s">
        <v>8</v>
      </c>
      <c r="E39" s="53">
        <v>480</v>
      </c>
      <c r="F39" s="60"/>
      <c r="G39" s="29">
        <f t="shared" si="0"/>
        <v>0</v>
      </c>
      <c r="H39" s="44"/>
      <c r="I39" s="40">
        <f t="shared" si="1"/>
        <v>0</v>
      </c>
      <c r="J39" s="40">
        <f t="shared" si="2"/>
        <v>0</v>
      </c>
      <c r="K39" s="51">
        <f t="shared" si="3"/>
        <v>0</v>
      </c>
    </row>
    <row r="40" spans="1:11" s="17" customFormat="1" ht="63">
      <c r="A40" s="24">
        <v>34</v>
      </c>
      <c r="B40" s="32" t="s">
        <v>47</v>
      </c>
      <c r="C40" s="46"/>
      <c r="D40" s="25" t="s">
        <v>8</v>
      </c>
      <c r="E40" s="54">
        <v>840</v>
      </c>
      <c r="F40" s="60"/>
      <c r="G40" s="29">
        <f t="shared" si="0"/>
        <v>0</v>
      </c>
      <c r="H40" s="44"/>
      <c r="I40" s="40">
        <f t="shared" si="1"/>
        <v>0</v>
      </c>
      <c r="J40" s="40">
        <f t="shared" si="2"/>
        <v>0</v>
      </c>
      <c r="K40" s="51">
        <f t="shared" si="3"/>
        <v>0</v>
      </c>
    </row>
    <row r="41" spans="1:11" s="17" customFormat="1" ht="63">
      <c r="A41" s="24">
        <v>35</v>
      </c>
      <c r="B41" s="33" t="s">
        <v>48</v>
      </c>
      <c r="C41" s="46"/>
      <c r="D41" s="25" t="s">
        <v>8</v>
      </c>
      <c r="E41" s="54">
        <v>840</v>
      </c>
      <c r="F41" s="60"/>
      <c r="G41" s="29">
        <f t="shared" si="0"/>
        <v>0</v>
      </c>
      <c r="H41" s="44"/>
      <c r="I41" s="40">
        <f t="shared" si="1"/>
        <v>0</v>
      </c>
      <c r="J41" s="40">
        <f t="shared" si="2"/>
        <v>0</v>
      </c>
      <c r="K41" s="51">
        <f t="shared" si="3"/>
        <v>0</v>
      </c>
    </row>
    <row r="42" spans="1:11" s="17" customFormat="1" ht="63">
      <c r="A42" s="24">
        <v>36</v>
      </c>
      <c r="B42" s="33" t="s">
        <v>49</v>
      </c>
      <c r="C42" s="46"/>
      <c r="D42" s="25" t="s">
        <v>8</v>
      </c>
      <c r="E42" s="54">
        <v>840</v>
      </c>
      <c r="F42" s="60"/>
      <c r="G42" s="29">
        <f t="shared" si="0"/>
        <v>0</v>
      </c>
      <c r="H42" s="44"/>
      <c r="I42" s="40">
        <f t="shared" si="1"/>
        <v>0</v>
      </c>
      <c r="J42" s="40">
        <f t="shared" si="2"/>
        <v>0</v>
      </c>
      <c r="K42" s="51">
        <f t="shared" si="3"/>
        <v>0</v>
      </c>
    </row>
    <row r="43" spans="1:11" s="17" customFormat="1" ht="78.75">
      <c r="A43" s="24">
        <v>37</v>
      </c>
      <c r="B43" s="33" t="s">
        <v>50</v>
      </c>
      <c r="C43" s="46"/>
      <c r="D43" s="25" t="s">
        <v>8</v>
      </c>
      <c r="E43" s="54">
        <v>840</v>
      </c>
      <c r="F43" s="60"/>
      <c r="G43" s="29">
        <f t="shared" si="0"/>
        <v>0</v>
      </c>
      <c r="H43" s="44"/>
      <c r="I43" s="40">
        <f t="shared" si="1"/>
        <v>0</v>
      </c>
      <c r="J43" s="40">
        <f t="shared" si="2"/>
        <v>0</v>
      </c>
      <c r="K43" s="51">
        <f t="shared" si="3"/>
        <v>0</v>
      </c>
    </row>
    <row r="44" spans="1:11" s="17" customFormat="1" ht="63">
      <c r="A44" s="24">
        <v>38</v>
      </c>
      <c r="B44" s="33" t="s">
        <v>51</v>
      </c>
      <c r="C44" s="46"/>
      <c r="D44" s="25" t="s">
        <v>8</v>
      </c>
      <c r="E44" s="54">
        <v>840</v>
      </c>
      <c r="F44" s="60"/>
      <c r="G44" s="29">
        <f t="shared" si="0"/>
        <v>0</v>
      </c>
      <c r="H44" s="44"/>
      <c r="I44" s="40">
        <f t="shared" si="1"/>
        <v>0</v>
      </c>
      <c r="J44" s="40">
        <f t="shared" si="2"/>
        <v>0</v>
      </c>
      <c r="K44" s="51">
        <f t="shared" si="3"/>
        <v>0</v>
      </c>
    </row>
    <row r="45" spans="1:11" s="17" customFormat="1" ht="63">
      <c r="A45" s="24">
        <v>39</v>
      </c>
      <c r="B45" s="33" t="s">
        <v>52</v>
      </c>
      <c r="C45" s="46"/>
      <c r="D45" s="25" t="s">
        <v>8</v>
      </c>
      <c r="E45" s="54">
        <v>840</v>
      </c>
      <c r="F45" s="60"/>
      <c r="G45" s="29">
        <f t="shared" si="0"/>
        <v>0</v>
      </c>
      <c r="H45" s="44"/>
      <c r="I45" s="40">
        <f t="shared" si="1"/>
        <v>0</v>
      </c>
      <c r="J45" s="40">
        <f t="shared" si="2"/>
        <v>0</v>
      </c>
      <c r="K45" s="51">
        <f t="shared" si="3"/>
        <v>0</v>
      </c>
    </row>
    <row r="46" spans="1:11" s="17" customFormat="1" ht="63">
      <c r="A46" s="24">
        <v>40</v>
      </c>
      <c r="B46" s="33" t="s">
        <v>53</v>
      </c>
      <c r="C46" s="46"/>
      <c r="D46" s="25" t="s">
        <v>8</v>
      </c>
      <c r="E46" s="54">
        <v>840</v>
      </c>
      <c r="F46" s="60"/>
      <c r="G46" s="29">
        <f t="shared" si="0"/>
        <v>0</v>
      </c>
      <c r="H46" s="44"/>
      <c r="I46" s="40">
        <f t="shared" si="1"/>
        <v>0</v>
      </c>
      <c r="J46" s="40">
        <f t="shared" si="2"/>
        <v>0</v>
      </c>
      <c r="K46" s="51">
        <f t="shared" si="3"/>
        <v>0</v>
      </c>
    </row>
    <row r="47" spans="1:11" s="17" customFormat="1" ht="47.25">
      <c r="A47" s="24">
        <v>41</v>
      </c>
      <c r="B47" s="32" t="s">
        <v>54</v>
      </c>
      <c r="C47" s="46"/>
      <c r="D47" s="25" t="s">
        <v>8</v>
      </c>
      <c r="E47" s="54">
        <v>240</v>
      </c>
      <c r="F47" s="60"/>
      <c r="G47" s="29">
        <f t="shared" si="0"/>
        <v>0</v>
      </c>
      <c r="H47" s="44"/>
      <c r="I47" s="40">
        <f t="shared" si="1"/>
        <v>0</v>
      </c>
      <c r="J47" s="40">
        <f t="shared" si="2"/>
        <v>0</v>
      </c>
      <c r="K47" s="51">
        <f t="shared" si="3"/>
        <v>0</v>
      </c>
    </row>
    <row r="48" spans="1:11" s="17" customFormat="1" ht="63">
      <c r="A48" s="24">
        <v>42</v>
      </c>
      <c r="B48" s="32" t="s">
        <v>55</v>
      </c>
      <c r="C48" s="46"/>
      <c r="D48" s="25" t="s">
        <v>8</v>
      </c>
      <c r="E48" s="54">
        <v>240</v>
      </c>
      <c r="F48" s="60"/>
      <c r="G48" s="29">
        <f t="shared" si="0"/>
        <v>0</v>
      </c>
      <c r="H48" s="44"/>
      <c r="I48" s="40">
        <f t="shared" si="1"/>
        <v>0</v>
      </c>
      <c r="J48" s="40">
        <f t="shared" si="2"/>
        <v>0</v>
      </c>
      <c r="K48" s="51">
        <f t="shared" si="3"/>
        <v>0</v>
      </c>
    </row>
    <row r="49" spans="1:11" s="17" customFormat="1" ht="63">
      <c r="A49" s="24">
        <v>43</v>
      </c>
      <c r="B49" s="32" t="s">
        <v>56</v>
      </c>
      <c r="C49" s="46"/>
      <c r="D49" s="25" t="s">
        <v>8</v>
      </c>
      <c r="E49" s="54">
        <v>240</v>
      </c>
      <c r="F49" s="60"/>
      <c r="G49" s="29">
        <f t="shared" si="0"/>
        <v>0</v>
      </c>
      <c r="H49" s="44"/>
      <c r="I49" s="40">
        <f t="shared" si="1"/>
        <v>0</v>
      </c>
      <c r="J49" s="40">
        <f t="shared" si="2"/>
        <v>0</v>
      </c>
      <c r="K49" s="51">
        <f t="shared" si="3"/>
        <v>0</v>
      </c>
    </row>
    <row r="50" spans="1:11" s="17" customFormat="1" ht="63">
      <c r="A50" s="24">
        <v>44</v>
      </c>
      <c r="B50" s="32" t="s">
        <v>57</v>
      </c>
      <c r="C50" s="46"/>
      <c r="D50" s="25" t="s">
        <v>8</v>
      </c>
      <c r="E50" s="54">
        <v>240</v>
      </c>
      <c r="F50" s="60"/>
      <c r="G50" s="29">
        <f t="shared" si="0"/>
        <v>0</v>
      </c>
      <c r="H50" s="44"/>
      <c r="I50" s="40">
        <f t="shared" si="1"/>
        <v>0</v>
      </c>
      <c r="J50" s="40">
        <f t="shared" si="2"/>
        <v>0</v>
      </c>
      <c r="K50" s="51">
        <f t="shared" si="3"/>
        <v>0</v>
      </c>
    </row>
    <row r="51" spans="1:11" s="17" customFormat="1" ht="63">
      <c r="A51" s="24">
        <v>45</v>
      </c>
      <c r="B51" s="32" t="s">
        <v>58</v>
      </c>
      <c r="C51" s="46"/>
      <c r="D51" s="25" t="s">
        <v>8</v>
      </c>
      <c r="E51" s="54">
        <v>240</v>
      </c>
      <c r="F51" s="60"/>
      <c r="G51" s="29">
        <f t="shared" si="0"/>
        <v>0</v>
      </c>
      <c r="H51" s="44"/>
      <c r="I51" s="40">
        <f t="shared" si="1"/>
        <v>0</v>
      </c>
      <c r="J51" s="40">
        <f t="shared" si="2"/>
        <v>0</v>
      </c>
      <c r="K51" s="51">
        <f t="shared" si="3"/>
        <v>0</v>
      </c>
    </row>
    <row r="52" spans="1:11" s="17" customFormat="1" ht="47.25">
      <c r="A52" s="24">
        <v>46</v>
      </c>
      <c r="B52" s="32" t="s">
        <v>59</v>
      </c>
      <c r="C52" s="46"/>
      <c r="D52" s="25" t="s">
        <v>8</v>
      </c>
      <c r="E52" s="54">
        <v>240</v>
      </c>
      <c r="F52" s="60"/>
      <c r="G52" s="29">
        <f t="shared" si="0"/>
        <v>0</v>
      </c>
      <c r="H52" s="44"/>
      <c r="I52" s="40">
        <f t="shared" si="1"/>
        <v>0</v>
      </c>
      <c r="J52" s="40">
        <f t="shared" si="2"/>
        <v>0</v>
      </c>
      <c r="K52" s="51">
        <f t="shared" si="3"/>
        <v>0</v>
      </c>
    </row>
    <row r="53" spans="1:11" s="17" customFormat="1" ht="47.25">
      <c r="A53" s="24">
        <v>47</v>
      </c>
      <c r="B53" s="32" t="s">
        <v>60</v>
      </c>
      <c r="C53" s="46"/>
      <c r="D53" s="25" t="s">
        <v>8</v>
      </c>
      <c r="E53" s="54">
        <v>240</v>
      </c>
      <c r="F53" s="60"/>
      <c r="G53" s="29">
        <f t="shared" si="0"/>
        <v>0</v>
      </c>
      <c r="H53" s="44"/>
      <c r="I53" s="40">
        <f t="shared" si="1"/>
        <v>0</v>
      </c>
      <c r="J53" s="40">
        <f t="shared" si="2"/>
        <v>0</v>
      </c>
      <c r="K53" s="51">
        <f t="shared" si="3"/>
        <v>0</v>
      </c>
    </row>
    <row r="54" spans="1:11" s="17" customFormat="1" ht="63">
      <c r="A54" s="24">
        <v>48</v>
      </c>
      <c r="B54" s="32" t="s">
        <v>61</v>
      </c>
      <c r="C54" s="46"/>
      <c r="D54" s="25" t="s">
        <v>8</v>
      </c>
      <c r="E54" s="54">
        <v>240</v>
      </c>
      <c r="F54" s="60"/>
      <c r="G54" s="29">
        <f t="shared" si="0"/>
        <v>0</v>
      </c>
      <c r="H54" s="44"/>
      <c r="I54" s="40">
        <f t="shared" si="1"/>
        <v>0</v>
      </c>
      <c r="J54" s="40">
        <f t="shared" si="2"/>
        <v>0</v>
      </c>
      <c r="K54" s="51">
        <f t="shared" si="3"/>
        <v>0</v>
      </c>
    </row>
    <row r="55" spans="1:11" s="17" customFormat="1" ht="63">
      <c r="A55" s="24">
        <v>49</v>
      </c>
      <c r="B55" s="32" t="s">
        <v>62</v>
      </c>
      <c r="C55" s="46"/>
      <c r="D55" s="25" t="s">
        <v>8</v>
      </c>
      <c r="E55" s="54">
        <v>240</v>
      </c>
      <c r="F55" s="60"/>
      <c r="G55" s="29">
        <f t="shared" si="0"/>
        <v>0</v>
      </c>
      <c r="H55" s="44"/>
      <c r="I55" s="40">
        <f t="shared" si="1"/>
        <v>0</v>
      </c>
      <c r="J55" s="40">
        <f t="shared" si="2"/>
        <v>0</v>
      </c>
      <c r="K55" s="51">
        <f t="shared" si="3"/>
        <v>0</v>
      </c>
    </row>
    <row r="56" spans="1:11" s="17" customFormat="1" ht="47.25">
      <c r="A56" s="24">
        <v>50</v>
      </c>
      <c r="B56" s="32" t="s">
        <v>63</v>
      </c>
      <c r="C56" s="46"/>
      <c r="D56" s="25" t="s">
        <v>8</v>
      </c>
      <c r="E56" s="54">
        <v>240</v>
      </c>
      <c r="F56" s="60"/>
      <c r="G56" s="29">
        <f t="shared" si="0"/>
        <v>0</v>
      </c>
      <c r="H56" s="44"/>
      <c r="I56" s="40">
        <f t="shared" si="1"/>
        <v>0</v>
      </c>
      <c r="J56" s="40">
        <f t="shared" si="2"/>
        <v>0</v>
      </c>
      <c r="K56" s="51">
        <f t="shared" si="3"/>
        <v>0</v>
      </c>
    </row>
    <row r="57" spans="1:11" s="17" customFormat="1" ht="47.25">
      <c r="A57" s="24">
        <v>51</v>
      </c>
      <c r="B57" s="32" t="s">
        <v>64</v>
      </c>
      <c r="C57" s="46"/>
      <c r="D57" s="25" t="s">
        <v>8</v>
      </c>
      <c r="E57" s="54">
        <v>240</v>
      </c>
      <c r="F57" s="60"/>
      <c r="G57" s="29">
        <f t="shared" si="0"/>
        <v>0</v>
      </c>
      <c r="H57" s="44"/>
      <c r="I57" s="40">
        <f t="shared" si="1"/>
        <v>0</v>
      </c>
      <c r="J57" s="40">
        <f t="shared" si="2"/>
        <v>0</v>
      </c>
      <c r="K57" s="51">
        <f t="shared" si="3"/>
        <v>0</v>
      </c>
    </row>
    <row r="58" spans="1:11" s="17" customFormat="1" ht="63">
      <c r="A58" s="24">
        <v>52</v>
      </c>
      <c r="B58" s="32" t="s">
        <v>65</v>
      </c>
      <c r="C58" s="46"/>
      <c r="D58" s="25" t="s">
        <v>8</v>
      </c>
      <c r="E58" s="54">
        <v>240</v>
      </c>
      <c r="F58" s="60"/>
      <c r="G58" s="29">
        <f t="shared" si="0"/>
        <v>0</v>
      </c>
      <c r="H58" s="44"/>
      <c r="I58" s="40">
        <f t="shared" si="1"/>
        <v>0</v>
      </c>
      <c r="J58" s="40">
        <f t="shared" si="2"/>
        <v>0</v>
      </c>
      <c r="K58" s="51">
        <f t="shared" si="3"/>
        <v>0</v>
      </c>
    </row>
    <row r="59" spans="1:11" s="17" customFormat="1" ht="63">
      <c r="A59" s="24">
        <v>53</v>
      </c>
      <c r="B59" s="32" t="s">
        <v>66</v>
      </c>
      <c r="C59" s="46"/>
      <c r="D59" s="25" t="s">
        <v>8</v>
      </c>
      <c r="E59" s="54">
        <v>240</v>
      </c>
      <c r="F59" s="60"/>
      <c r="G59" s="29">
        <f t="shared" si="0"/>
        <v>0</v>
      </c>
      <c r="H59" s="44"/>
      <c r="I59" s="40">
        <f t="shared" si="1"/>
        <v>0</v>
      </c>
      <c r="J59" s="40">
        <f t="shared" si="2"/>
        <v>0</v>
      </c>
      <c r="K59" s="51">
        <f t="shared" si="3"/>
        <v>0</v>
      </c>
    </row>
    <row r="60" spans="1:11" s="17" customFormat="1" ht="63">
      <c r="A60" s="24">
        <v>54</v>
      </c>
      <c r="B60" s="32" t="s">
        <v>67</v>
      </c>
      <c r="C60" s="46"/>
      <c r="D60" s="25" t="s">
        <v>8</v>
      </c>
      <c r="E60" s="54">
        <v>240</v>
      </c>
      <c r="F60" s="60"/>
      <c r="G60" s="29">
        <f t="shared" si="0"/>
        <v>0</v>
      </c>
      <c r="H60" s="44"/>
      <c r="I60" s="40">
        <f t="shared" si="1"/>
        <v>0</v>
      </c>
      <c r="J60" s="40">
        <f t="shared" si="2"/>
        <v>0</v>
      </c>
      <c r="K60" s="51">
        <f t="shared" si="3"/>
        <v>0</v>
      </c>
    </row>
    <row r="61" spans="1:11" s="17" customFormat="1" ht="63">
      <c r="A61" s="24">
        <v>55</v>
      </c>
      <c r="B61" s="32" t="s">
        <v>68</v>
      </c>
      <c r="C61" s="46"/>
      <c r="D61" s="25" t="s">
        <v>8</v>
      </c>
      <c r="E61" s="54">
        <v>240</v>
      </c>
      <c r="F61" s="60"/>
      <c r="G61" s="29">
        <f t="shared" si="0"/>
        <v>0</v>
      </c>
      <c r="H61" s="44"/>
      <c r="I61" s="40">
        <f t="shared" si="1"/>
        <v>0</v>
      </c>
      <c r="J61" s="40">
        <f t="shared" si="2"/>
        <v>0</v>
      </c>
      <c r="K61" s="51">
        <f t="shared" si="3"/>
        <v>0</v>
      </c>
    </row>
    <row r="62" spans="1:11" s="17" customFormat="1" ht="63">
      <c r="A62" s="24">
        <v>56</v>
      </c>
      <c r="B62" s="32" t="s">
        <v>69</v>
      </c>
      <c r="C62" s="46"/>
      <c r="D62" s="25" t="s">
        <v>8</v>
      </c>
      <c r="E62" s="54">
        <v>240</v>
      </c>
      <c r="F62" s="60"/>
      <c r="G62" s="29">
        <f t="shared" si="0"/>
        <v>0</v>
      </c>
      <c r="H62" s="44"/>
      <c r="I62" s="40">
        <f t="shared" si="1"/>
        <v>0</v>
      </c>
      <c r="J62" s="40">
        <f t="shared" si="2"/>
        <v>0</v>
      </c>
      <c r="K62" s="51">
        <f t="shared" si="3"/>
        <v>0</v>
      </c>
    </row>
    <row r="63" spans="1:11" s="17" customFormat="1" ht="63">
      <c r="A63" s="24">
        <v>57</v>
      </c>
      <c r="B63" s="32" t="s">
        <v>70</v>
      </c>
      <c r="C63" s="46"/>
      <c r="D63" s="25" t="s">
        <v>8</v>
      </c>
      <c r="E63" s="54">
        <v>240</v>
      </c>
      <c r="F63" s="60"/>
      <c r="G63" s="29">
        <f t="shared" si="0"/>
        <v>0</v>
      </c>
      <c r="H63" s="44"/>
      <c r="I63" s="40">
        <f t="shared" si="1"/>
        <v>0</v>
      </c>
      <c r="J63" s="40">
        <f t="shared" si="2"/>
        <v>0</v>
      </c>
      <c r="K63" s="51">
        <f t="shared" si="3"/>
        <v>0</v>
      </c>
    </row>
    <row r="64" spans="1:11" s="17" customFormat="1" ht="63">
      <c r="A64" s="24">
        <v>58</v>
      </c>
      <c r="B64" s="32" t="s">
        <v>71</v>
      </c>
      <c r="C64" s="46"/>
      <c r="D64" s="25" t="s">
        <v>8</v>
      </c>
      <c r="E64" s="54">
        <v>240</v>
      </c>
      <c r="F64" s="60"/>
      <c r="G64" s="29">
        <f t="shared" si="0"/>
        <v>0</v>
      </c>
      <c r="H64" s="44"/>
      <c r="I64" s="40">
        <f t="shared" si="1"/>
        <v>0</v>
      </c>
      <c r="J64" s="40">
        <f t="shared" si="2"/>
        <v>0</v>
      </c>
      <c r="K64" s="51">
        <f t="shared" si="3"/>
        <v>0</v>
      </c>
    </row>
    <row r="65" spans="1:11" s="17" customFormat="1" ht="63">
      <c r="A65" s="24">
        <v>59</v>
      </c>
      <c r="B65" s="32" t="s">
        <v>72</v>
      </c>
      <c r="C65" s="46"/>
      <c r="D65" s="25" t="s">
        <v>8</v>
      </c>
      <c r="E65" s="54">
        <v>240</v>
      </c>
      <c r="F65" s="60"/>
      <c r="G65" s="29">
        <f t="shared" si="0"/>
        <v>0</v>
      </c>
      <c r="H65" s="44"/>
      <c r="I65" s="40">
        <f t="shared" si="1"/>
        <v>0</v>
      </c>
      <c r="J65" s="40">
        <f t="shared" si="2"/>
        <v>0</v>
      </c>
      <c r="K65" s="51">
        <f t="shared" si="3"/>
        <v>0</v>
      </c>
    </row>
    <row r="66" spans="1:11" s="17" customFormat="1" ht="63">
      <c r="A66" s="24">
        <v>60</v>
      </c>
      <c r="B66" s="32" t="s">
        <v>73</v>
      </c>
      <c r="C66" s="46"/>
      <c r="D66" s="25" t="s">
        <v>8</v>
      </c>
      <c r="E66" s="54">
        <v>240</v>
      </c>
      <c r="F66" s="60"/>
      <c r="G66" s="29">
        <f t="shared" si="0"/>
        <v>0</v>
      </c>
      <c r="H66" s="44"/>
      <c r="I66" s="40">
        <f t="shared" si="1"/>
        <v>0</v>
      </c>
      <c r="J66" s="40">
        <f t="shared" si="2"/>
        <v>0</v>
      </c>
      <c r="K66" s="51">
        <f t="shared" si="3"/>
        <v>0</v>
      </c>
    </row>
    <row r="67" spans="1:11" s="17" customFormat="1" ht="63">
      <c r="A67" s="24">
        <v>61</v>
      </c>
      <c r="B67" s="32" t="s">
        <v>74</v>
      </c>
      <c r="C67" s="46"/>
      <c r="D67" s="25" t="s">
        <v>8</v>
      </c>
      <c r="E67" s="54">
        <v>240</v>
      </c>
      <c r="F67" s="60"/>
      <c r="G67" s="29">
        <f t="shared" si="0"/>
        <v>0</v>
      </c>
      <c r="H67" s="44"/>
      <c r="I67" s="40">
        <f t="shared" si="1"/>
        <v>0</v>
      </c>
      <c r="J67" s="40">
        <f t="shared" si="2"/>
        <v>0</v>
      </c>
      <c r="K67" s="51">
        <f t="shared" si="3"/>
        <v>0</v>
      </c>
    </row>
    <row r="68" spans="1:11" s="17" customFormat="1" ht="63">
      <c r="A68" s="24">
        <v>62</v>
      </c>
      <c r="B68" s="32" t="s">
        <v>75</v>
      </c>
      <c r="C68" s="46"/>
      <c r="D68" s="25" t="s">
        <v>8</v>
      </c>
      <c r="E68" s="54">
        <v>240</v>
      </c>
      <c r="F68" s="60"/>
      <c r="G68" s="29">
        <f t="shared" si="0"/>
        <v>0</v>
      </c>
      <c r="H68" s="44"/>
      <c r="I68" s="40">
        <f t="shared" si="1"/>
        <v>0</v>
      </c>
      <c r="J68" s="40">
        <f t="shared" si="2"/>
        <v>0</v>
      </c>
      <c r="K68" s="51">
        <f t="shared" si="3"/>
        <v>0</v>
      </c>
    </row>
    <row r="69" spans="1:11" s="17" customFormat="1" ht="63">
      <c r="A69" s="24">
        <v>63</v>
      </c>
      <c r="B69" s="32" t="s">
        <v>76</v>
      </c>
      <c r="C69" s="46"/>
      <c r="D69" s="25" t="s">
        <v>8</v>
      </c>
      <c r="E69" s="54">
        <v>240</v>
      </c>
      <c r="F69" s="60"/>
      <c r="G69" s="29">
        <f t="shared" si="0"/>
        <v>0</v>
      </c>
      <c r="H69" s="44"/>
      <c r="I69" s="40">
        <f t="shared" si="1"/>
        <v>0</v>
      </c>
      <c r="J69" s="40">
        <f t="shared" si="2"/>
        <v>0</v>
      </c>
      <c r="K69" s="51">
        <f t="shared" si="3"/>
        <v>0</v>
      </c>
    </row>
    <row r="70" spans="1:11" s="17" customFormat="1" ht="63">
      <c r="A70" s="24">
        <v>64</v>
      </c>
      <c r="B70" s="32" t="s">
        <v>77</v>
      </c>
      <c r="C70" s="46"/>
      <c r="D70" s="25" t="s">
        <v>8</v>
      </c>
      <c r="E70" s="54">
        <v>240</v>
      </c>
      <c r="F70" s="60"/>
      <c r="G70" s="29">
        <f t="shared" si="0"/>
        <v>0</v>
      </c>
      <c r="H70" s="44"/>
      <c r="I70" s="40">
        <f t="shared" si="1"/>
        <v>0</v>
      </c>
      <c r="J70" s="40">
        <f t="shared" si="2"/>
        <v>0</v>
      </c>
      <c r="K70" s="51">
        <f t="shared" si="3"/>
        <v>0</v>
      </c>
    </row>
    <row r="71" spans="1:11" s="17" customFormat="1" ht="63">
      <c r="A71" s="24">
        <v>65</v>
      </c>
      <c r="B71" s="32" t="s">
        <v>78</v>
      </c>
      <c r="C71" s="46"/>
      <c r="D71" s="25" t="s">
        <v>8</v>
      </c>
      <c r="E71" s="54">
        <v>240</v>
      </c>
      <c r="F71" s="60"/>
      <c r="G71" s="29">
        <f t="shared" si="0"/>
        <v>0</v>
      </c>
      <c r="H71" s="44"/>
      <c r="I71" s="40">
        <f t="shared" si="1"/>
        <v>0</v>
      </c>
      <c r="J71" s="40">
        <f t="shared" si="2"/>
        <v>0</v>
      </c>
      <c r="K71" s="51">
        <f t="shared" si="3"/>
        <v>0</v>
      </c>
    </row>
    <row r="72" spans="1:11" s="17" customFormat="1" ht="47.25">
      <c r="A72" s="24">
        <v>66</v>
      </c>
      <c r="B72" s="32" t="s">
        <v>79</v>
      </c>
      <c r="C72" s="46"/>
      <c r="D72" s="25" t="s">
        <v>8</v>
      </c>
      <c r="E72" s="54">
        <v>3000</v>
      </c>
      <c r="F72" s="60"/>
      <c r="G72" s="29">
        <f t="shared" ref="G72:G135" si="4">ROUND(E72*F72,2)</f>
        <v>0</v>
      </c>
      <c r="H72" s="44"/>
      <c r="I72" s="40">
        <f t="shared" ref="I72:I135" si="5">ROUND(G72*H72,2)</f>
        <v>0</v>
      </c>
      <c r="J72" s="40">
        <f t="shared" ref="J72:J135" si="6">ROUND(F72*H72+F72,2)</f>
        <v>0</v>
      </c>
      <c r="K72" s="51">
        <f t="shared" ref="K72:K135" si="7">ROUND(G72+I72,2)</f>
        <v>0</v>
      </c>
    </row>
    <row r="73" spans="1:11" s="17" customFormat="1" ht="47.25">
      <c r="A73" s="24">
        <v>67</v>
      </c>
      <c r="B73" s="32" t="s">
        <v>80</v>
      </c>
      <c r="C73" s="46"/>
      <c r="D73" s="25" t="s">
        <v>8</v>
      </c>
      <c r="E73" s="54">
        <v>1200</v>
      </c>
      <c r="F73" s="60"/>
      <c r="G73" s="29">
        <f t="shared" si="4"/>
        <v>0</v>
      </c>
      <c r="H73" s="44"/>
      <c r="I73" s="40">
        <f t="shared" si="5"/>
        <v>0</v>
      </c>
      <c r="J73" s="40">
        <f t="shared" si="6"/>
        <v>0</v>
      </c>
      <c r="K73" s="51">
        <f t="shared" si="7"/>
        <v>0</v>
      </c>
    </row>
    <row r="74" spans="1:11" s="17" customFormat="1" ht="63">
      <c r="A74" s="24">
        <v>68</v>
      </c>
      <c r="B74" s="32" t="s">
        <v>81</v>
      </c>
      <c r="C74" s="46"/>
      <c r="D74" s="25" t="s">
        <v>8</v>
      </c>
      <c r="E74" s="54">
        <v>1200</v>
      </c>
      <c r="F74" s="60"/>
      <c r="G74" s="29">
        <f t="shared" si="4"/>
        <v>0</v>
      </c>
      <c r="H74" s="44"/>
      <c r="I74" s="40">
        <f t="shared" si="5"/>
        <v>0</v>
      </c>
      <c r="J74" s="40">
        <f t="shared" si="6"/>
        <v>0</v>
      </c>
      <c r="K74" s="51">
        <f t="shared" si="7"/>
        <v>0</v>
      </c>
    </row>
    <row r="75" spans="1:11" s="17" customFormat="1" ht="47.25">
      <c r="A75" s="24">
        <v>69</v>
      </c>
      <c r="B75" s="32" t="s">
        <v>82</v>
      </c>
      <c r="C75" s="46"/>
      <c r="D75" s="25" t="s">
        <v>8</v>
      </c>
      <c r="E75" s="54">
        <v>2400</v>
      </c>
      <c r="F75" s="60"/>
      <c r="G75" s="29">
        <f t="shared" si="4"/>
        <v>0</v>
      </c>
      <c r="H75" s="44"/>
      <c r="I75" s="40">
        <f t="shared" si="5"/>
        <v>0</v>
      </c>
      <c r="J75" s="40">
        <f t="shared" si="6"/>
        <v>0</v>
      </c>
      <c r="K75" s="51">
        <f t="shared" si="7"/>
        <v>0</v>
      </c>
    </row>
    <row r="76" spans="1:11" s="17" customFormat="1" ht="47.25">
      <c r="A76" s="24">
        <v>70</v>
      </c>
      <c r="B76" s="32" t="s">
        <v>83</v>
      </c>
      <c r="C76" s="46"/>
      <c r="D76" s="25" t="s">
        <v>8</v>
      </c>
      <c r="E76" s="54">
        <v>1440</v>
      </c>
      <c r="F76" s="60"/>
      <c r="G76" s="29">
        <f t="shared" si="4"/>
        <v>0</v>
      </c>
      <c r="H76" s="44"/>
      <c r="I76" s="40">
        <f t="shared" si="5"/>
        <v>0</v>
      </c>
      <c r="J76" s="40">
        <f t="shared" si="6"/>
        <v>0</v>
      </c>
      <c r="K76" s="51">
        <f t="shared" si="7"/>
        <v>0</v>
      </c>
    </row>
    <row r="77" spans="1:11" s="17" customFormat="1" ht="63">
      <c r="A77" s="24">
        <v>71</v>
      </c>
      <c r="B77" s="32" t="s">
        <v>84</v>
      </c>
      <c r="C77" s="46"/>
      <c r="D77" s="25" t="s">
        <v>8</v>
      </c>
      <c r="E77" s="54">
        <v>720</v>
      </c>
      <c r="F77" s="60"/>
      <c r="G77" s="29">
        <f t="shared" si="4"/>
        <v>0</v>
      </c>
      <c r="H77" s="44"/>
      <c r="I77" s="40">
        <f t="shared" si="5"/>
        <v>0</v>
      </c>
      <c r="J77" s="40">
        <f t="shared" si="6"/>
        <v>0</v>
      </c>
      <c r="K77" s="51">
        <f t="shared" si="7"/>
        <v>0</v>
      </c>
    </row>
    <row r="78" spans="1:11" s="17" customFormat="1" ht="47.25">
      <c r="A78" s="24">
        <v>72</v>
      </c>
      <c r="B78" s="32" t="s">
        <v>85</v>
      </c>
      <c r="C78" s="46"/>
      <c r="D78" s="25" t="s">
        <v>8</v>
      </c>
      <c r="E78" s="54">
        <v>720</v>
      </c>
      <c r="F78" s="60"/>
      <c r="G78" s="29">
        <f t="shared" si="4"/>
        <v>0</v>
      </c>
      <c r="H78" s="44"/>
      <c r="I78" s="40">
        <f t="shared" si="5"/>
        <v>0</v>
      </c>
      <c r="J78" s="40">
        <f t="shared" si="6"/>
        <v>0</v>
      </c>
      <c r="K78" s="51">
        <f t="shared" si="7"/>
        <v>0</v>
      </c>
    </row>
    <row r="79" spans="1:11" s="17" customFormat="1" ht="47.25">
      <c r="A79" s="24">
        <v>73</v>
      </c>
      <c r="B79" s="32" t="s">
        <v>86</v>
      </c>
      <c r="C79" s="46"/>
      <c r="D79" s="25" t="s">
        <v>8</v>
      </c>
      <c r="E79" s="54">
        <v>3000</v>
      </c>
      <c r="F79" s="60"/>
      <c r="G79" s="29">
        <f t="shared" si="4"/>
        <v>0</v>
      </c>
      <c r="H79" s="44"/>
      <c r="I79" s="40">
        <f t="shared" si="5"/>
        <v>0</v>
      </c>
      <c r="J79" s="40">
        <f t="shared" si="6"/>
        <v>0</v>
      </c>
      <c r="K79" s="51">
        <f t="shared" si="7"/>
        <v>0</v>
      </c>
    </row>
    <row r="80" spans="1:11" s="17" customFormat="1" ht="47.25">
      <c r="A80" s="24">
        <v>74</v>
      </c>
      <c r="B80" s="32" t="s">
        <v>87</v>
      </c>
      <c r="C80" s="46"/>
      <c r="D80" s="25" t="s">
        <v>8</v>
      </c>
      <c r="E80" s="54">
        <v>240</v>
      </c>
      <c r="F80" s="60"/>
      <c r="G80" s="29">
        <f t="shared" si="4"/>
        <v>0</v>
      </c>
      <c r="H80" s="44"/>
      <c r="I80" s="40">
        <f t="shared" si="5"/>
        <v>0</v>
      </c>
      <c r="J80" s="40">
        <f t="shared" si="6"/>
        <v>0</v>
      </c>
      <c r="K80" s="51">
        <f t="shared" si="7"/>
        <v>0</v>
      </c>
    </row>
    <row r="81" spans="1:11" s="17" customFormat="1" ht="63">
      <c r="A81" s="24">
        <v>75</v>
      </c>
      <c r="B81" s="32" t="s">
        <v>88</v>
      </c>
      <c r="C81" s="46"/>
      <c r="D81" s="25" t="s">
        <v>8</v>
      </c>
      <c r="E81" s="54">
        <v>240</v>
      </c>
      <c r="F81" s="60"/>
      <c r="G81" s="29">
        <f t="shared" si="4"/>
        <v>0</v>
      </c>
      <c r="H81" s="44"/>
      <c r="I81" s="40">
        <f t="shared" si="5"/>
        <v>0</v>
      </c>
      <c r="J81" s="40">
        <f t="shared" si="6"/>
        <v>0</v>
      </c>
      <c r="K81" s="51">
        <f t="shared" si="7"/>
        <v>0</v>
      </c>
    </row>
    <row r="82" spans="1:11" s="17" customFormat="1" ht="63">
      <c r="A82" s="24">
        <v>76</v>
      </c>
      <c r="B82" s="32" t="s">
        <v>89</v>
      </c>
      <c r="C82" s="46"/>
      <c r="D82" s="25" t="s">
        <v>8</v>
      </c>
      <c r="E82" s="54">
        <v>240</v>
      </c>
      <c r="F82" s="60"/>
      <c r="G82" s="29">
        <f t="shared" si="4"/>
        <v>0</v>
      </c>
      <c r="H82" s="44"/>
      <c r="I82" s="40">
        <f t="shared" si="5"/>
        <v>0</v>
      </c>
      <c r="J82" s="40">
        <f t="shared" si="6"/>
        <v>0</v>
      </c>
      <c r="K82" s="51">
        <f t="shared" si="7"/>
        <v>0</v>
      </c>
    </row>
    <row r="83" spans="1:11" s="17" customFormat="1" ht="78.75">
      <c r="A83" s="24">
        <v>77</v>
      </c>
      <c r="B83" s="32" t="s">
        <v>90</v>
      </c>
      <c r="C83" s="46"/>
      <c r="D83" s="25" t="s">
        <v>8</v>
      </c>
      <c r="E83" s="54">
        <v>240</v>
      </c>
      <c r="F83" s="60"/>
      <c r="G83" s="29">
        <f t="shared" si="4"/>
        <v>0</v>
      </c>
      <c r="H83" s="44"/>
      <c r="I83" s="40">
        <f t="shared" si="5"/>
        <v>0</v>
      </c>
      <c r="J83" s="40">
        <f t="shared" si="6"/>
        <v>0</v>
      </c>
      <c r="K83" s="51">
        <f t="shared" si="7"/>
        <v>0</v>
      </c>
    </row>
    <row r="84" spans="1:11" s="17" customFormat="1" ht="63">
      <c r="A84" s="24">
        <v>78</v>
      </c>
      <c r="B84" s="32" t="s">
        <v>91</v>
      </c>
      <c r="C84" s="46"/>
      <c r="D84" s="25" t="s">
        <v>8</v>
      </c>
      <c r="E84" s="54">
        <v>2400</v>
      </c>
      <c r="F84" s="60"/>
      <c r="G84" s="29">
        <f t="shared" si="4"/>
        <v>0</v>
      </c>
      <c r="H84" s="44"/>
      <c r="I84" s="40">
        <f t="shared" si="5"/>
        <v>0</v>
      </c>
      <c r="J84" s="40">
        <f t="shared" si="6"/>
        <v>0</v>
      </c>
      <c r="K84" s="51">
        <f t="shared" si="7"/>
        <v>0</v>
      </c>
    </row>
    <row r="85" spans="1:11" s="17" customFormat="1" ht="63">
      <c r="A85" s="24">
        <v>79</v>
      </c>
      <c r="B85" s="32" t="s">
        <v>92</v>
      </c>
      <c r="C85" s="46"/>
      <c r="D85" s="25" t="s">
        <v>8</v>
      </c>
      <c r="E85" s="54">
        <v>2400</v>
      </c>
      <c r="F85" s="60"/>
      <c r="G85" s="29">
        <f t="shared" si="4"/>
        <v>0</v>
      </c>
      <c r="H85" s="44"/>
      <c r="I85" s="40">
        <f t="shared" si="5"/>
        <v>0</v>
      </c>
      <c r="J85" s="40">
        <f t="shared" si="6"/>
        <v>0</v>
      </c>
      <c r="K85" s="51">
        <f t="shared" si="7"/>
        <v>0</v>
      </c>
    </row>
    <row r="86" spans="1:11" s="17" customFormat="1" ht="63">
      <c r="A86" s="24">
        <v>80</v>
      </c>
      <c r="B86" s="32" t="s">
        <v>93</v>
      </c>
      <c r="C86" s="46"/>
      <c r="D86" s="25" t="s">
        <v>8</v>
      </c>
      <c r="E86" s="54">
        <v>2400</v>
      </c>
      <c r="F86" s="60"/>
      <c r="G86" s="29">
        <f t="shared" si="4"/>
        <v>0</v>
      </c>
      <c r="H86" s="44"/>
      <c r="I86" s="40">
        <f t="shared" si="5"/>
        <v>0</v>
      </c>
      <c r="J86" s="40">
        <f t="shared" si="6"/>
        <v>0</v>
      </c>
      <c r="K86" s="51">
        <f t="shared" si="7"/>
        <v>0</v>
      </c>
    </row>
    <row r="87" spans="1:11" s="17" customFormat="1" ht="78.75">
      <c r="A87" s="24">
        <v>81</v>
      </c>
      <c r="B87" s="32" t="s">
        <v>94</v>
      </c>
      <c r="C87" s="46"/>
      <c r="D87" s="25" t="s">
        <v>8</v>
      </c>
      <c r="E87" s="54">
        <v>2400</v>
      </c>
      <c r="F87" s="60"/>
      <c r="G87" s="29">
        <f t="shared" si="4"/>
        <v>0</v>
      </c>
      <c r="H87" s="44"/>
      <c r="I87" s="40">
        <f t="shared" si="5"/>
        <v>0</v>
      </c>
      <c r="J87" s="40">
        <f t="shared" si="6"/>
        <v>0</v>
      </c>
      <c r="K87" s="51">
        <f t="shared" si="7"/>
        <v>0</v>
      </c>
    </row>
    <row r="88" spans="1:11" s="17" customFormat="1" ht="63">
      <c r="A88" s="24">
        <v>82</v>
      </c>
      <c r="B88" s="32" t="s">
        <v>95</v>
      </c>
      <c r="C88" s="46"/>
      <c r="D88" s="25" t="s">
        <v>8</v>
      </c>
      <c r="E88" s="54">
        <v>2400</v>
      </c>
      <c r="F88" s="60"/>
      <c r="G88" s="29">
        <f t="shared" si="4"/>
        <v>0</v>
      </c>
      <c r="H88" s="44"/>
      <c r="I88" s="40">
        <f t="shared" si="5"/>
        <v>0</v>
      </c>
      <c r="J88" s="40">
        <f t="shared" si="6"/>
        <v>0</v>
      </c>
      <c r="K88" s="51">
        <f t="shared" si="7"/>
        <v>0</v>
      </c>
    </row>
    <row r="89" spans="1:11" s="17" customFormat="1" ht="63">
      <c r="A89" s="24">
        <v>83</v>
      </c>
      <c r="B89" s="32" t="s">
        <v>96</v>
      </c>
      <c r="C89" s="46"/>
      <c r="D89" s="25" t="s">
        <v>8</v>
      </c>
      <c r="E89" s="54">
        <v>2400</v>
      </c>
      <c r="F89" s="60"/>
      <c r="G89" s="29">
        <f t="shared" si="4"/>
        <v>0</v>
      </c>
      <c r="H89" s="44"/>
      <c r="I89" s="40">
        <f t="shared" si="5"/>
        <v>0</v>
      </c>
      <c r="J89" s="40">
        <f t="shared" si="6"/>
        <v>0</v>
      </c>
      <c r="K89" s="51">
        <f t="shared" si="7"/>
        <v>0</v>
      </c>
    </row>
    <row r="90" spans="1:11" s="17" customFormat="1" ht="78.75">
      <c r="A90" s="24">
        <v>84</v>
      </c>
      <c r="B90" s="32" t="s">
        <v>97</v>
      </c>
      <c r="C90" s="46"/>
      <c r="D90" s="25" t="s">
        <v>8</v>
      </c>
      <c r="E90" s="54">
        <v>1200</v>
      </c>
      <c r="F90" s="60"/>
      <c r="G90" s="29">
        <f t="shared" si="4"/>
        <v>0</v>
      </c>
      <c r="H90" s="44"/>
      <c r="I90" s="40">
        <f t="shared" si="5"/>
        <v>0</v>
      </c>
      <c r="J90" s="40">
        <f t="shared" si="6"/>
        <v>0</v>
      </c>
      <c r="K90" s="51">
        <f t="shared" si="7"/>
        <v>0</v>
      </c>
    </row>
    <row r="91" spans="1:11" s="17" customFormat="1" ht="47.25">
      <c r="A91" s="24">
        <v>85</v>
      </c>
      <c r="B91" s="32" t="s">
        <v>98</v>
      </c>
      <c r="C91" s="46"/>
      <c r="D91" s="25" t="s">
        <v>8</v>
      </c>
      <c r="E91" s="55">
        <v>1200</v>
      </c>
      <c r="F91" s="60"/>
      <c r="G91" s="29">
        <f t="shared" si="4"/>
        <v>0</v>
      </c>
      <c r="H91" s="44"/>
      <c r="I91" s="40">
        <f t="shared" si="5"/>
        <v>0</v>
      </c>
      <c r="J91" s="40">
        <f t="shared" si="6"/>
        <v>0</v>
      </c>
      <c r="K91" s="51">
        <f t="shared" si="7"/>
        <v>0</v>
      </c>
    </row>
    <row r="92" spans="1:11" s="17" customFormat="1" ht="47.25">
      <c r="A92" s="24">
        <v>86</v>
      </c>
      <c r="B92" s="32" t="s">
        <v>99</v>
      </c>
      <c r="C92" s="46"/>
      <c r="D92" s="25" t="s">
        <v>8</v>
      </c>
      <c r="E92" s="55">
        <v>1200</v>
      </c>
      <c r="F92" s="60"/>
      <c r="G92" s="29">
        <f t="shared" si="4"/>
        <v>0</v>
      </c>
      <c r="H92" s="44"/>
      <c r="I92" s="40">
        <f t="shared" si="5"/>
        <v>0</v>
      </c>
      <c r="J92" s="40">
        <f t="shared" si="6"/>
        <v>0</v>
      </c>
      <c r="K92" s="51">
        <f t="shared" si="7"/>
        <v>0</v>
      </c>
    </row>
    <row r="93" spans="1:11" s="17" customFormat="1" ht="47.25">
      <c r="A93" s="24">
        <v>87</v>
      </c>
      <c r="B93" s="32" t="s">
        <v>100</v>
      </c>
      <c r="C93" s="46"/>
      <c r="D93" s="25" t="s">
        <v>8</v>
      </c>
      <c r="E93" s="55">
        <v>1200</v>
      </c>
      <c r="F93" s="60"/>
      <c r="G93" s="29">
        <f t="shared" si="4"/>
        <v>0</v>
      </c>
      <c r="H93" s="44"/>
      <c r="I93" s="40">
        <f t="shared" si="5"/>
        <v>0</v>
      </c>
      <c r="J93" s="40">
        <f t="shared" si="6"/>
        <v>0</v>
      </c>
      <c r="K93" s="51">
        <f t="shared" si="7"/>
        <v>0</v>
      </c>
    </row>
    <row r="94" spans="1:11" s="17" customFormat="1" ht="47.25">
      <c r="A94" s="24">
        <v>88</v>
      </c>
      <c r="B94" s="32" t="s">
        <v>101</v>
      </c>
      <c r="C94" s="46"/>
      <c r="D94" s="25" t="s">
        <v>8</v>
      </c>
      <c r="E94" s="55">
        <v>1200</v>
      </c>
      <c r="F94" s="60"/>
      <c r="G94" s="29">
        <f t="shared" si="4"/>
        <v>0</v>
      </c>
      <c r="H94" s="44"/>
      <c r="I94" s="40">
        <f t="shared" si="5"/>
        <v>0</v>
      </c>
      <c r="J94" s="40">
        <f t="shared" si="6"/>
        <v>0</v>
      </c>
      <c r="K94" s="51">
        <f t="shared" si="7"/>
        <v>0</v>
      </c>
    </row>
    <row r="95" spans="1:11" s="17" customFormat="1" ht="47.25">
      <c r="A95" s="24">
        <v>89</v>
      </c>
      <c r="B95" s="32" t="s">
        <v>102</v>
      </c>
      <c r="C95" s="46"/>
      <c r="D95" s="25" t="s">
        <v>8</v>
      </c>
      <c r="E95" s="54">
        <v>1080</v>
      </c>
      <c r="F95" s="60"/>
      <c r="G95" s="29">
        <f t="shared" si="4"/>
        <v>0</v>
      </c>
      <c r="H95" s="44"/>
      <c r="I95" s="40">
        <f t="shared" si="5"/>
        <v>0</v>
      </c>
      <c r="J95" s="40">
        <f t="shared" si="6"/>
        <v>0</v>
      </c>
      <c r="K95" s="51">
        <f t="shared" si="7"/>
        <v>0</v>
      </c>
    </row>
    <row r="96" spans="1:11" s="17" customFormat="1" ht="47.25">
      <c r="A96" s="24">
        <v>90</v>
      </c>
      <c r="B96" s="32" t="s">
        <v>103</v>
      </c>
      <c r="C96" s="46"/>
      <c r="D96" s="25" t="s">
        <v>8</v>
      </c>
      <c r="E96" s="54">
        <v>1080</v>
      </c>
      <c r="F96" s="60"/>
      <c r="G96" s="29">
        <f t="shared" si="4"/>
        <v>0</v>
      </c>
      <c r="H96" s="44"/>
      <c r="I96" s="40">
        <f t="shared" si="5"/>
        <v>0</v>
      </c>
      <c r="J96" s="40">
        <f t="shared" si="6"/>
        <v>0</v>
      </c>
      <c r="K96" s="51">
        <f t="shared" si="7"/>
        <v>0</v>
      </c>
    </row>
    <row r="97" spans="1:11" s="17" customFormat="1" ht="63">
      <c r="A97" s="24">
        <v>91</v>
      </c>
      <c r="B97" s="35" t="s">
        <v>104</v>
      </c>
      <c r="C97" s="46"/>
      <c r="D97" s="25" t="s">
        <v>8</v>
      </c>
      <c r="E97" s="54">
        <v>240</v>
      </c>
      <c r="F97" s="60"/>
      <c r="G97" s="29">
        <f t="shared" si="4"/>
        <v>0</v>
      </c>
      <c r="H97" s="44"/>
      <c r="I97" s="40">
        <f t="shared" si="5"/>
        <v>0</v>
      </c>
      <c r="J97" s="40">
        <f t="shared" si="6"/>
        <v>0</v>
      </c>
      <c r="K97" s="51">
        <f t="shared" si="7"/>
        <v>0</v>
      </c>
    </row>
    <row r="98" spans="1:11" s="17" customFormat="1" ht="63">
      <c r="A98" s="24">
        <v>92</v>
      </c>
      <c r="B98" s="35" t="s">
        <v>105</v>
      </c>
      <c r="C98" s="46"/>
      <c r="D98" s="25" t="s">
        <v>8</v>
      </c>
      <c r="E98" s="54">
        <v>240</v>
      </c>
      <c r="F98" s="60"/>
      <c r="G98" s="29">
        <f t="shared" si="4"/>
        <v>0</v>
      </c>
      <c r="H98" s="44"/>
      <c r="I98" s="40">
        <f t="shared" si="5"/>
        <v>0</v>
      </c>
      <c r="J98" s="40">
        <f t="shared" si="6"/>
        <v>0</v>
      </c>
      <c r="K98" s="51">
        <f t="shared" si="7"/>
        <v>0</v>
      </c>
    </row>
    <row r="99" spans="1:11" s="17" customFormat="1" ht="63">
      <c r="A99" s="24">
        <v>93</v>
      </c>
      <c r="B99" s="35" t="s">
        <v>106</v>
      </c>
      <c r="C99" s="46"/>
      <c r="D99" s="25" t="s">
        <v>8</v>
      </c>
      <c r="E99" s="54">
        <v>240</v>
      </c>
      <c r="F99" s="60"/>
      <c r="G99" s="29">
        <f t="shared" si="4"/>
        <v>0</v>
      </c>
      <c r="H99" s="44"/>
      <c r="I99" s="40">
        <f t="shared" si="5"/>
        <v>0</v>
      </c>
      <c r="J99" s="40">
        <f t="shared" si="6"/>
        <v>0</v>
      </c>
      <c r="K99" s="51">
        <f t="shared" si="7"/>
        <v>0</v>
      </c>
    </row>
    <row r="100" spans="1:11" s="17" customFormat="1" ht="78.75">
      <c r="A100" s="24">
        <v>94</v>
      </c>
      <c r="B100" s="35" t="s">
        <v>107</v>
      </c>
      <c r="C100" s="46"/>
      <c r="D100" s="25" t="s">
        <v>8</v>
      </c>
      <c r="E100" s="54">
        <v>240</v>
      </c>
      <c r="F100" s="60"/>
      <c r="G100" s="29">
        <f t="shared" si="4"/>
        <v>0</v>
      </c>
      <c r="H100" s="44"/>
      <c r="I100" s="40">
        <f t="shared" si="5"/>
        <v>0</v>
      </c>
      <c r="J100" s="40">
        <f t="shared" si="6"/>
        <v>0</v>
      </c>
      <c r="K100" s="51">
        <f t="shared" si="7"/>
        <v>0</v>
      </c>
    </row>
    <row r="101" spans="1:11" s="17" customFormat="1" ht="63">
      <c r="A101" s="24">
        <v>95</v>
      </c>
      <c r="B101" s="35" t="s">
        <v>408</v>
      </c>
      <c r="C101" s="46"/>
      <c r="D101" s="25" t="s">
        <v>8</v>
      </c>
      <c r="E101" s="54">
        <v>240</v>
      </c>
      <c r="F101" s="60"/>
      <c r="G101" s="29">
        <f t="shared" si="4"/>
        <v>0</v>
      </c>
      <c r="H101" s="44"/>
      <c r="I101" s="40">
        <f t="shared" si="5"/>
        <v>0</v>
      </c>
      <c r="J101" s="40">
        <f t="shared" si="6"/>
        <v>0</v>
      </c>
      <c r="K101" s="51">
        <f t="shared" si="7"/>
        <v>0</v>
      </c>
    </row>
    <row r="102" spans="1:11" s="17" customFormat="1" ht="47.25">
      <c r="A102" s="24">
        <v>96</v>
      </c>
      <c r="B102" s="32" t="s">
        <v>108</v>
      </c>
      <c r="C102" s="46"/>
      <c r="D102" s="25" t="s">
        <v>8</v>
      </c>
      <c r="E102" s="54">
        <v>240</v>
      </c>
      <c r="F102" s="60"/>
      <c r="G102" s="29">
        <f t="shared" si="4"/>
        <v>0</v>
      </c>
      <c r="H102" s="44"/>
      <c r="I102" s="40">
        <f t="shared" si="5"/>
        <v>0</v>
      </c>
      <c r="J102" s="40">
        <f t="shared" si="6"/>
        <v>0</v>
      </c>
      <c r="K102" s="51">
        <f t="shared" si="7"/>
        <v>0</v>
      </c>
    </row>
    <row r="103" spans="1:11" s="17" customFormat="1" ht="63">
      <c r="A103" s="24">
        <v>97</v>
      </c>
      <c r="B103" s="32" t="s">
        <v>109</v>
      </c>
      <c r="C103" s="46"/>
      <c r="D103" s="25" t="s">
        <v>8</v>
      </c>
      <c r="E103" s="54">
        <v>600</v>
      </c>
      <c r="F103" s="60"/>
      <c r="G103" s="29">
        <f t="shared" si="4"/>
        <v>0</v>
      </c>
      <c r="H103" s="44"/>
      <c r="I103" s="40">
        <f t="shared" si="5"/>
        <v>0</v>
      </c>
      <c r="J103" s="40">
        <f t="shared" si="6"/>
        <v>0</v>
      </c>
      <c r="K103" s="51">
        <f t="shared" si="7"/>
        <v>0</v>
      </c>
    </row>
    <row r="104" spans="1:11" s="17" customFormat="1" ht="47.25">
      <c r="A104" s="24">
        <v>98</v>
      </c>
      <c r="B104" s="32" t="s">
        <v>110</v>
      </c>
      <c r="C104" s="46"/>
      <c r="D104" s="25" t="s">
        <v>8</v>
      </c>
      <c r="E104" s="54">
        <v>1560</v>
      </c>
      <c r="F104" s="60"/>
      <c r="G104" s="29">
        <f t="shared" si="4"/>
        <v>0</v>
      </c>
      <c r="H104" s="44"/>
      <c r="I104" s="40">
        <f t="shared" si="5"/>
        <v>0</v>
      </c>
      <c r="J104" s="40">
        <f t="shared" si="6"/>
        <v>0</v>
      </c>
      <c r="K104" s="51">
        <f t="shared" si="7"/>
        <v>0</v>
      </c>
    </row>
    <row r="105" spans="1:11" s="17" customFormat="1" ht="47.25">
      <c r="A105" s="24">
        <v>99</v>
      </c>
      <c r="B105" s="32" t="s">
        <v>111</v>
      </c>
      <c r="C105" s="46"/>
      <c r="D105" s="25" t="s">
        <v>8</v>
      </c>
      <c r="E105" s="54">
        <v>2400</v>
      </c>
      <c r="F105" s="60"/>
      <c r="G105" s="29">
        <f t="shared" si="4"/>
        <v>0</v>
      </c>
      <c r="H105" s="44"/>
      <c r="I105" s="40">
        <f t="shared" si="5"/>
        <v>0</v>
      </c>
      <c r="J105" s="40">
        <f t="shared" si="6"/>
        <v>0</v>
      </c>
      <c r="K105" s="51">
        <f t="shared" si="7"/>
        <v>0</v>
      </c>
    </row>
    <row r="106" spans="1:11" s="17" customFormat="1" ht="63">
      <c r="A106" s="24">
        <v>100</v>
      </c>
      <c r="B106" s="32" t="s">
        <v>112</v>
      </c>
      <c r="C106" s="46"/>
      <c r="D106" s="25" t="s">
        <v>8</v>
      </c>
      <c r="E106" s="54">
        <v>240</v>
      </c>
      <c r="F106" s="60"/>
      <c r="G106" s="29">
        <f t="shared" si="4"/>
        <v>0</v>
      </c>
      <c r="H106" s="44"/>
      <c r="I106" s="40">
        <f t="shared" si="5"/>
        <v>0</v>
      </c>
      <c r="J106" s="40">
        <f t="shared" si="6"/>
        <v>0</v>
      </c>
      <c r="K106" s="51">
        <f t="shared" si="7"/>
        <v>0</v>
      </c>
    </row>
    <row r="107" spans="1:11" s="17" customFormat="1" ht="63">
      <c r="A107" s="24">
        <v>101</v>
      </c>
      <c r="B107" s="32" t="s">
        <v>113</v>
      </c>
      <c r="C107" s="46"/>
      <c r="D107" s="25" t="s">
        <v>8</v>
      </c>
      <c r="E107" s="54">
        <v>240</v>
      </c>
      <c r="F107" s="60"/>
      <c r="G107" s="29">
        <f t="shared" si="4"/>
        <v>0</v>
      </c>
      <c r="H107" s="44"/>
      <c r="I107" s="40">
        <f t="shared" si="5"/>
        <v>0</v>
      </c>
      <c r="J107" s="40">
        <f t="shared" si="6"/>
        <v>0</v>
      </c>
      <c r="K107" s="51">
        <f t="shared" si="7"/>
        <v>0</v>
      </c>
    </row>
    <row r="108" spans="1:11" s="17" customFormat="1" ht="63">
      <c r="A108" s="24">
        <v>102</v>
      </c>
      <c r="B108" s="32" t="s">
        <v>114</v>
      </c>
      <c r="C108" s="46"/>
      <c r="D108" s="25" t="s">
        <v>8</v>
      </c>
      <c r="E108" s="54">
        <v>720</v>
      </c>
      <c r="F108" s="60"/>
      <c r="G108" s="29">
        <f t="shared" si="4"/>
        <v>0</v>
      </c>
      <c r="H108" s="44"/>
      <c r="I108" s="40">
        <f t="shared" si="5"/>
        <v>0</v>
      </c>
      <c r="J108" s="40">
        <f t="shared" si="6"/>
        <v>0</v>
      </c>
      <c r="K108" s="51">
        <f t="shared" si="7"/>
        <v>0</v>
      </c>
    </row>
    <row r="109" spans="1:11" s="17" customFormat="1" ht="63">
      <c r="A109" s="24">
        <v>103</v>
      </c>
      <c r="B109" s="32" t="s">
        <v>115</v>
      </c>
      <c r="C109" s="46"/>
      <c r="D109" s="25" t="s">
        <v>8</v>
      </c>
      <c r="E109" s="54">
        <v>840</v>
      </c>
      <c r="F109" s="60"/>
      <c r="G109" s="29">
        <f t="shared" si="4"/>
        <v>0</v>
      </c>
      <c r="H109" s="44"/>
      <c r="I109" s="40">
        <f t="shared" si="5"/>
        <v>0</v>
      </c>
      <c r="J109" s="40">
        <f t="shared" si="6"/>
        <v>0</v>
      </c>
      <c r="K109" s="51">
        <f t="shared" si="7"/>
        <v>0</v>
      </c>
    </row>
    <row r="110" spans="1:11" s="17" customFormat="1" ht="63">
      <c r="A110" s="24">
        <v>104</v>
      </c>
      <c r="B110" s="32" t="s">
        <v>116</v>
      </c>
      <c r="C110" s="46"/>
      <c r="D110" s="25" t="s">
        <v>8</v>
      </c>
      <c r="E110" s="54">
        <v>600</v>
      </c>
      <c r="F110" s="60"/>
      <c r="G110" s="29">
        <f t="shared" si="4"/>
        <v>0</v>
      </c>
      <c r="H110" s="44"/>
      <c r="I110" s="40">
        <f t="shared" si="5"/>
        <v>0</v>
      </c>
      <c r="J110" s="40">
        <f t="shared" si="6"/>
        <v>0</v>
      </c>
      <c r="K110" s="51">
        <f t="shared" si="7"/>
        <v>0</v>
      </c>
    </row>
    <row r="111" spans="1:11" s="17" customFormat="1" ht="63">
      <c r="A111" s="24">
        <v>105</v>
      </c>
      <c r="B111" s="32" t="s">
        <v>117</v>
      </c>
      <c r="C111" s="46"/>
      <c r="D111" s="25" t="s">
        <v>8</v>
      </c>
      <c r="E111" s="54">
        <v>1800</v>
      </c>
      <c r="F111" s="60"/>
      <c r="G111" s="29">
        <f t="shared" si="4"/>
        <v>0</v>
      </c>
      <c r="H111" s="44"/>
      <c r="I111" s="40">
        <f t="shared" si="5"/>
        <v>0</v>
      </c>
      <c r="J111" s="40">
        <f t="shared" si="6"/>
        <v>0</v>
      </c>
      <c r="K111" s="51">
        <f t="shared" si="7"/>
        <v>0</v>
      </c>
    </row>
    <row r="112" spans="1:11" s="17" customFormat="1" ht="63">
      <c r="A112" s="24">
        <v>106</v>
      </c>
      <c r="B112" s="32" t="s">
        <v>118</v>
      </c>
      <c r="C112" s="46"/>
      <c r="D112" s="25" t="s">
        <v>8</v>
      </c>
      <c r="E112" s="54">
        <v>1920</v>
      </c>
      <c r="F112" s="60"/>
      <c r="G112" s="29">
        <f t="shared" si="4"/>
        <v>0</v>
      </c>
      <c r="H112" s="44"/>
      <c r="I112" s="40">
        <f t="shared" si="5"/>
        <v>0</v>
      </c>
      <c r="J112" s="40">
        <f t="shared" si="6"/>
        <v>0</v>
      </c>
      <c r="K112" s="51">
        <f t="shared" si="7"/>
        <v>0</v>
      </c>
    </row>
    <row r="113" spans="1:11" s="17" customFormat="1" ht="63">
      <c r="A113" s="24">
        <v>107</v>
      </c>
      <c r="B113" s="32" t="s">
        <v>119</v>
      </c>
      <c r="C113" s="46"/>
      <c r="D113" s="25" t="s">
        <v>8</v>
      </c>
      <c r="E113" s="54">
        <v>840</v>
      </c>
      <c r="F113" s="60"/>
      <c r="G113" s="29">
        <f t="shared" si="4"/>
        <v>0</v>
      </c>
      <c r="H113" s="44"/>
      <c r="I113" s="40">
        <f t="shared" si="5"/>
        <v>0</v>
      </c>
      <c r="J113" s="40">
        <f t="shared" si="6"/>
        <v>0</v>
      </c>
      <c r="K113" s="51">
        <f t="shared" si="7"/>
        <v>0</v>
      </c>
    </row>
    <row r="114" spans="1:11" s="17" customFormat="1" ht="63">
      <c r="A114" s="24">
        <v>108</v>
      </c>
      <c r="B114" s="32" t="s">
        <v>120</v>
      </c>
      <c r="C114" s="46"/>
      <c r="D114" s="25" t="s">
        <v>8</v>
      </c>
      <c r="E114" s="54">
        <v>1680</v>
      </c>
      <c r="F114" s="60"/>
      <c r="G114" s="29">
        <f t="shared" si="4"/>
        <v>0</v>
      </c>
      <c r="H114" s="44"/>
      <c r="I114" s="40">
        <f t="shared" si="5"/>
        <v>0</v>
      </c>
      <c r="J114" s="40">
        <f t="shared" si="6"/>
        <v>0</v>
      </c>
      <c r="K114" s="51">
        <f t="shared" si="7"/>
        <v>0</v>
      </c>
    </row>
    <row r="115" spans="1:11" s="17" customFormat="1" ht="63">
      <c r="A115" s="24">
        <v>109</v>
      </c>
      <c r="B115" s="32" t="s">
        <v>121</v>
      </c>
      <c r="C115" s="46"/>
      <c r="D115" s="25" t="s">
        <v>8</v>
      </c>
      <c r="E115" s="54">
        <v>3000</v>
      </c>
      <c r="F115" s="60"/>
      <c r="G115" s="29">
        <f t="shared" si="4"/>
        <v>0</v>
      </c>
      <c r="H115" s="44"/>
      <c r="I115" s="40">
        <f t="shared" si="5"/>
        <v>0</v>
      </c>
      <c r="J115" s="40">
        <f t="shared" si="6"/>
        <v>0</v>
      </c>
      <c r="K115" s="51">
        <f t="shared" si="7"/>
        <v>0</v>
      </c>
    </row>
    <row r="116" spans="1:11" s="17" customFormat="1" ht="63">
      <c r="A116" s="24">
        <v>110</v>
      </c>
      <c r="B116" s="32" t="s">
        <v>122</v>
      </c>
      <c r="C116" s="46"/>
      <c r="D116" s="25" t="s">
        <v>8</v>
      </c>
      <c r="E116" s="54">
        <v>3000</v>
      </c>
      <c r="F116" s="60"/>
      <c r="G116" s="29">
        <f t="shared" si="4"/>
        <v>0</v>
      </c>
      <c r="H116" s="44"/>
      <c r="I116" s="40">
        <f t="shared" si="5"/>
        <v>0</v>
      </c>
      <c r="J116" s="40">
        <f t="shared" si="6"/>
        <v>0</v>
      </c>
      <c r="K116" s="51">
        <f t="shared" si="7"/>
        <v>0</v>
      </c>
    </row>
    <row r="117" spans="1:11" s="17" customFormat="1" ht="63">
      <c r="A117" s="24">
        <v>111</v>
      </c>
      <c r="B117" s="32" t="s">
        <v>123</v>
      </c>
      <c r="C117" s="46"/>
      <c r="D117" s="25" t="s">
        <v>8</v>
      </c>
      <c r="E117" s="54">
        <v>840</v>
      </c>
      <c r="F117" s="60"/>
      <c r="G117" s="29">
        <f t="shared" si="4"/>
        <v>0</v>
      </c>
      <c r="H117" s="44"/>
      <c r="I117" s="40">
        <f t="shared" si="5"/>
        <v>0</v>
      </c>
      <c r="J117" s="40">
        <f t="shared" si="6"/>
        <v>0</v>
      </c>
      <c r="K117" s="51">
        <f t="shared" si="7"/>
        <v>0</v>
      </c>
    </row>
    <row r="118" spans="1:11" s="17" customFormat="1" ht="63">
      <c r="A118" s="24">
        <v>112</v>
      </c>
      <c r="B118" s="32" t="s">
        <v>124</v>
      </c>
      <c r="C118" s="46"/>
      <c r="D118" s="25" t="s">
        <v>8</v>
      </c>
      <c r="E118" s="54">
        <v>1080</v>
      </c>
      <c r="F118" s="60"/>
      <c r="G118" s="29">
        <f t="shared" si="4"/>
        <v>0</v>
      </c>
      <c r="H118" s="44"/>
      <c r="I118" s="40">
        <f t="shared" si="5"/>
        <v>0</v>
      </c>
      <c r="J118" s="40">
        <f t="shared" si="6"/>
        <v>0</v>
      </c>
      <c r="K118" s="51">
        <f t="shared" si="7"/>
        <v>0</v>
      </c>
    </row>
    <row r="119" spans="1:11" s="17" customFormat="1" ht="63">
      <c r="A119" s="24">
        <v>113</v>
      </c>
      <c r="B119" s="32" t="s">
        <v>125</v>
      </c>
      <c r="C119" s="46"/>
      <c r="D119" s="25" t="s">
        <v>8</v>
      </c>
      <c r="E119" s="54">
        <v>1440</v>
      </c>
      <c r="F119" s="60"/>
      <c r="G119" s="29">
        <f t="shared" si="4"/>
        <v>0</v>
      </c>
      <c r="H119" s="44"/>
      <c r="I119" s="40">
        <f t="shared" si="5"/>
        <v>0</v>
      </c>
      <c r="J119" s="40">
        <f t="shared" si="6"/>
        <v>0</v>
      </c>
      <c r="K119" s="51">
        <f t="shared" si="7"/>
        <v>0</v>
      </c>
    </row>
    <row r="120" spans="1:11" s="17" customFormat="1" ht="63">
      <c r="A120" s="24">
        <v>114</v>
      </c>
      <c r="B120" s="32" t="s">
        <v>126</v>
      </c>
      <c r="C120" s="46"/>
      <c r="D120" s="25" t="s">
        <v>8</v>
      </c>
      <c r="E120" s="54">
        <v>1440</v>
      </c>
      <c r="F120" s="60"/>
      <c r="G120" s="29">
        <f t="shared" si="4"/>
        <v>0</v>
      </c>
      <c r="H120" s="44"/>
      <c r="I120" s="40">
        <f t="shared" si="5"/>
        <v>0</v>
      </c>
      <c r="J120" s="40">
        <f t="shared" si="6"/>
        <v>0</v>
      </c>
      <c r="K120" s="51">
        <f t="shared" si="7"/>
        <v>0</v>
      </c>
    </row>
    <row r="121" spans="1:11" s="17" customFormat="1" ht="63">
      <c r="A121" s="24">
        <v>115</v>
      </c>
      <c r="B121" s="32" t="s">
        <v>127</v>
      </c>
      <c r="C121" s="46"/>
      <c r="D121" s="25" t="s">
        <v>8</v>
      </c>
      <c r="E121" s="54">
        <v>960</v>
      </c>
      <c r="F121" s="60"/>
      <c r="G121" s="29">
        <f t="shared" si="4"/>
        <v>0</v>
      </c>
      <c r="H121" s="44"/>
      <c r="I121" s="40">
        <f t="shared" si="5"/>
        <v>0</v>
      </c>
      <c r="J121" s="40">
        <f t="shared" si="6"/>
        <v>0</v>
      </c>
      <c r="K121" s="51">
        <f t="shared" si="7"/>
        <v>0</v>
      </c>
    </row>
    <row r="122" spans="1:11" s="17" customFormat="1" ht="63">
      <c r="A122" s="24">
        <v>116</v>
      </c>
      <c r="B122" s="32" t="s">
        <v>128</v>
      </c>
      <c r="C122" s="46"/>
      <c r="D122" s="25" t="s">
        <v>8</v>
      </c>
      <c r="E122" s="54">
        <v>960</v>
      </c>
      <c r="F122" s="60"/>
      <c r="G122" s="29">
        <f t="shared" si="4"/>
        <v>0</v>
      </c>
      <c r="H122" s="44"/>
      <c r="I122" s="40">
        <f t="shared" si="5"/>
        <v>0</v>
      </c>
      <c r="J122" s="40">
        <f t="shared" si="6"/>
        <v>0</v>
      </c>
      <c r="K122" s="51">
        <f t="shared" si="7"/>
        <v>0</v>
      </c>
    </row>
    <row r="123" spans="1:11" s="17" customFormat="1" ht="63">
      <c r="A123" s="24">
        <v>117</v>
      </c>
      <c r="B123" s="32" t="s">
        <v>129</v>
      </c>
      <c r="C123" s="46"/>
      <c r="D123" s="25" t="s">
        <v>8</v>
      </c>
      <c r="E123" s="53">
        <v>480</v>
      </c>
      <c r="F123" s="60"/>
      <c r="G123" s="29">
        <f t="shared" si="4"/>
        <v>0</v>
      </c>
      <c r="H123" s="44"/>
      <c r="I123" s="40">
        <f t="shared" si="5"/>
        <v>0</v>
      </c>
      <c r="J123" s="40">
        <f t="shared" si="6"/>
        <v>0</v>
      </c>
      <c r="K123" s="51">
        <f t="shared" si="7"/>
        <v>0</v>
      </c>
    </row>
    <row r="124" spans="1:11" s="17" customFormat="1" ht="63">
      <c r="A124" s="24">
        <v>118</v>
      </c>
      <c r="B124" s="32" t="s">
        <v>130</v>
      </c>
      <c r="C124" s="46"/>
      <c r="D124" s="25" t="s">
        <v>8</v>
      </c>
      <c r="E124" s="54">
        <v>240</v>
      </c>
      <c r="F124" s="60"/>
      <c r="G124" s="29">
        <f t="shared" si="4"/>
        <v>0</v>
      </c>
      <c r="H124" s="44"/>
      <c r="I124" s="40">
        <f t="shared" si="5"/>
        <v>0</v>
      </c>
      <c r="J124" s="40">
        <f t="shared" si="6"/>
        <v>0</v>
      </c>
      <c r="K124" s="51">
        <f t="shared" si="7"/>
        <v>0</v>
      </c>
    </row>
    <row r="125" spans="1:11" s="17" customFormat="1" ht="63">
      <c r="A125" s="24">
        <v>119</v>
      </c>
      <c r="B125" s="32" t="s">
        <v>131</v>
      </c>
      <c r="C125" s="46"/>
      <c r="D125" s="25" t="s">
        <v>8</v>
      </c>
      <c r="E125" s="54">
        <v>240</v>
      </c>
      <c r="F125" s="60"/>
      <c r="G125" s="29">
        <f t="shared" si="4"/>
        <v>0</v>
      </c>
      <c r="H125" s="44"/>
      <c r="I125" s="40">
        <f t="shared" si="5"/>
        <v>0</v>
      </c>
      <c r="J125" s="40">
        <f t="shared" si="6"/>
        <v>0</v>
      </c>
      <c r="K125" s="51">
        <f t="shared" si="7"/>
        <v>0</v>
      </c>
    </row>
    <row r="126" spans="1:11" s="17" customFormat="1" ht="63">
      <c r="A126" s="24">
        <v>120</v>
      </c>
      <c r="B126" s="33" t="s">
        <v>132</v>
      </c>
      <c r="C126" s="46"/>
      <c r="D126" s="25" t="s">
        <v>8</v>
      </c>
      <c r="E126" s="54">
        <v>1800</v>
      </c>
      <c r="F126" s="60"/>
      <c r="G126" s="29">
        <f t="shared" si="4"/>
        <v>0</v>
      </c>
      <c r="H126" s="44"/>
      <c r="I126" s="40">
        <f t="shared" si="5"/>
        <v>0</v>
      </c>
      <c r="J126" s="40">
        <f t="shared" si="6"/>
        <v>0</v>
      </c>
      <c r="K126" s="51">
        <f t="shared" si="7"/>
        <v>0</v>
      </c>
    </row>
    <row r="127" spans="1:11" s="17" customFormat="1" ht="63">
      <c r="A127" s="24">
        <v>121</v>
      </c>
      <c r="B127" s="33" t="s">
        <v>133</v>
      </c>
      <c r="C127" s="46"/>
      <c r="D127" s="25" t="s">
        <v>8</v>
      </c>
      <c r="E127" s="54">
        <v>840</v>
      </c>
      <c r="F127" s="60"/>
      <c r="G127" s="29">
        <f t="shared" si="4"/>
        <v>0</v>
      </c>
      <c r="H127" s="44"/>
      <c r="I127" s="40">
        <f t="shared" si="5"/>
        <v>0</v>
      </c>
      <c r="J127" s="40">
        <f t="shared" si="6"/>
        <v>0</v>
      </c>
      <c r="K127" s="51">
        <f t="shared" si="7"/>
        <v>0</v>
      </c>
    </row>
    <row r="128" spans="1:11" s="17" customFormat="1" ht="63">
      <c r="A128" s="24">
        <v>122</v>
      </c>
      <c r="B128" s="32" t="s">
        <v>134</v>
      </c>
      <c r="C128" s="46"/>
      <c r="D128" s="25" t="s">
        <v>8</v>
      </c>
      <c r="E128" s="54">
        <v>720</v>
      </c>
      <c r="F128" s="60"/>
      <c r="G128" s="29">
        <f t="shared" si="4"/>
        <v>0</v>
      </c>
      <c r="H128" s="44"/>
      <c r="I128" s="40">
        <f t="shared" si="5"/>
        <v>0</v>
      </c>
      <c r="J128" s="40">
        <f t="shared" si="6"/>
        <v>0</v>
      </c>
      <c r="K128" s="51">
        <f t="shared" si="7"/>
        <v>0</v>
      </c>
    </row>
    <row r="129" spans="1:11" s="17" customFormat="1" ht="63">
      <c r="A129" s="24">
        <v>123</v>
      </c>
      <c r="B129" s="32" t="s">
        <v>135</v>
      </c>
      <c r="C129" s="46"/>
      <c r="D129" s="25" t="s">
        <v>8</v>
      </c>
      <c r="E129" s="54">
        <v>480</v>
      </c>
      <c r="F129" s="60"/>
      <c r="G129" s="29">
        <f t="shared" si="4"/>
        <v>0</v>
      </c>
      <c r="H129" s="44"/>
      <c r="I129" s="40">
        <f t="shared" si="5"/>
        <v>0</v>
      </c>
      <c r="J129" s="40">
        <f t="shared" si="6"/>
        <v>0</v>
      </c>
      <c r="K129" s="51">
        <f t="shared" si="7"/>
        <v>0</v>
      </c>
    </row>
    <row r="130" spans="1:11" s="17" customFormat="1" ht="78.75">
      <c r="A130" s="24">
        <v>124</v>
      </c>
      <c r="B130" s="32" t="s">
        <v>136</v>
      </c>
      <c r="C130" s="46"/>
      <c r="D130" s="25" t="s">
        <v>8</v>
      </c>
      <c r="E130" s="54">
        <v>600</v>
      </c>
      <c r="F130" s="60"/>
      <c r="G130" s="29">
        <f t="shared" si="4"/>
        <v>0</v>
      </c>
      <c r="H130" s="44"/>
      <c r="I130" s="40">
        <f t="shared" si="5"/>
        <v>0</v>
      </c>
      <c r="J130" s="40">
        <f t="shared" si="6"/>
        <v>0</v>
      </c>
      <c r="K130" s="51">
        <f t="shared" si="7"/>
        <v>0</v>
      </c>
    </row>
    <row r="131" spans="1:11" s="17" customFormat="1" ht="63">
      <c r="A131" s="24">
        <v>125</v>
      </c>
      <c r="B131" s="32" t="s">
        <v>137</v>
      </c>
      <c r="C131" s="46"/>
      <c r="D131" s="25" t="s">
        <v>8</v>
      </c>
      <c r="E131" s="54">
        <v>600</v>
      </c>
      <c r="F131" s="60"/>
      <c r="G131" s="29">
        <f t="shared" si="4"/>
        <v>0</v>
      </c>
      <c r="H131" s="44"/>
      <c r="I131" s="40">
        <f t="shared" si="5"/>
        <v>0</v>
      </c>
      <c r="J131" s="40">
        <f t="shared" si="6"/>
        <v>0</v>
      </c>
      <c r="K131" s="51">
        <f t="shared" si="7"/>
        <v>0</v>
      </c>
    </row>
    <row r="132" spans="1:11" s="17" customFormat="1" ht="63">
      <c r="A132" s="24">
        <v>126</v>
      </c>
      <c r="B132" s="32" t="s">
        <v>138</v>
      </c>
      <c r="C132" s="46"/>
      <c r="D132" s="25" t="s">
        <v>8</v>
      </c>
      <c r="E132" s="54">
        <v>600</v>
      </c>
      <c r="F132" s="60"/>
      <c r="G132" s="29">
        <f t="shared" si="4"/>
        <v>0</v>
      </c>
      <c r="H132" s="44"/>
      <c r="I132" s="40">
        <f t="shared" si="5"/>
        <v>0</v>
      </c>
      <c r="J132" s="40">
        <f t="shared" si="6"/>
        <v>0</v>
      </c>
      <c r="K132" s="51">
        <f t="shared" si="7"/>
        <v>0</v>
      </c>
    </row>
    <row r="133" spans="1:11" s="17" customFormat="1" ht="47.25">
      <c r="A133" s="24">
        <v>127</v>
      </c>
      <c r="B133" s="32" t="s">
        <v>139</v>
      </c>
      <c r="C133" s="46"/>
      <c r="D133" s="25" t="s">
        <v>8</v>
      </c>
      <c r="E133" s="53">
        <v>480</v>
      </c>
      <c r="F133" s="60"/>
      <c r="G133" s="29">
        <f t="shared" si="4"/>
        <v>0</v>
      </c>
      <c r="H133" s="44"/>
      <c r="I133" s="40">
        <f t="shared" si="5"/>
        <v>0</v>
      </c>
      <c r="J133" s="40">
        <f t="shared" si="6"/>
        <v>0</v>
      </c>
      <c r="K133" s="51">
        <f t="shared" si="7"/>
        <v>0</v>
      </c>
    </row>
    <row r="134" spans="1:11" s="17" customFormat="1" ht="47.25">
      <c r="A134" s="24">
        <v>128</v>
      </c>
      <c r="B134" s="32" t="s">
        <v>140</v>
      </c>
      <c r="C134" s="46"/>
      <c r="D134" s="25" t="s">
        <v>8</v>
      </c>
      <c r="E134" s="54">
        <v>240</v>
      </c>
      <c r="F134" s="60"/>
      <c r="G134" s="29">
        <f t="shared" si="4"/>
        <v>0</v>
      </c>
      <c r="H134" s="44"/>
      <c r="I134" s="40">
        <f t="shared" si="5"/>
        <v>0</v>
      </c>
      <c r="J134" s="40">
        <f t="shared" si="6"/>
        <v>0</v>
      </c>
      <c r="K134" s="51">
        <f t="shared" si="7"/>
        <v>0</v>
      </c>
    </row>
    <row r="135" spans="1:11" s="17" customFormat="1" ht="63">
      <c r="A135" s="24">
        <v>129</v>
      </c>
      <c r="B135" s="32" t="s">
        <v>141</v>
      </c>
      <c r="C135" s="46"/>
      <c r="D135" s="25" t="s">
        <v>8</v>
      </c>
      <c r="E135" s="54">
        <v>600</v>
      </c>
      <c r="F135" s="60"/>
      <c r="G135" s="29">
        <f t="shared" si="4"/>
        <v>0</v>
      </c>
      <c r="H135" s="44"/>
      <c r="I135" s="40">
        <f t="shared" si="5"/>
        <v>0</v>
      </c>
      <c r="J135" s="40">
        <f t="shared" si="6"/>
        <v>0</v>
      </c>
      <c r="K135" s="51">
        <f t="shared" si="7"/>
        <v>0</v>
      </c>
    </row>
    <row r="136" spans="1:11" s="17" customFormat="1" ht="63">
      <c r="A136" s="24">
        <v>130</v>
      </c>
      <c r="B136" s="32" t="s">
        <v>142</v>
      </c>
      <c r="C136" s="46"/>
      <c r="D136" s="25" t="s">
        <v>8</v>
      </c>
      <c r="E136" s="54">
        <v>600</v>
      </c>
      <c r="F136" s="60"/>
      <c r="G136" s="29">
        <f t="shared" ref="G136:G199" si="8">ROUND(E136*F136,2)</f>
        <v>0</v>
      </c>
      <c r="H136" s="44"/>
      <c r="I136" s="40">
        <f t="shared" ref="I136:I199" si="9">ROUND(G136*H136,2)</f>
        <v>0</v>
      </c>
      <c r="J136" s="40">
        <f t="shared" ref="J136:J199" si="10">ROUND(F136*H136+F136,2)</f>
        <v>0</v>
      </c>
      <c r="K136" s="51">
        <f t="shared" ref="K136:K199" si="11">ROUND(G136+I136,2)</f>
        <v>0</v>
      </c>
    </row>
    <row r="137" spans="1:11" ht="63">
      <c r="A137" s="24">
        <v>131</v>
      </c>
      <c r="B137" s="32" t="s">
        <v>143</v>
      </c>
      <c r="C137" s="46"/>
      <c r="D137" s="25" t="s">
        <v>8</v>
      </c>
      <c r="E137" s="54">
        <v>240</v>
      </c>
      <c r="F137" s="60"/>
      <c r="G137" s="29">
        <f t="shared" si="8"/>
        <v>0</v>
      </c>
      <c r="H137" s="44"/>
      <c r="I137" s="40">
        <f t="shared" si="9"/>
        <v>0</v>
      </c>
      <c r="J137" s="40">
        <f t="shared" si="10"/>
        <v>0</v>
      </c>
      <c r="K137" s="51">
        <f t="shared" si="11"/>
        <v>0</v>
      </c>
    </row>
    <row r="138" spans="1:11" ht="63">
      <c r="A138" s="24">
        <v>132</v>
      </c>
      <c r="B138" s="32" t="s">
        <v>144</v>
      </c>
      <c r="C138" s="46"/>
      <c r="D138" s="25" t="s">
        <v>8</v>
      </c>
      <c r="E138" s="54">
        <v>240</v>
      </c>
      <c r="F138" s="60"/>
      <c r="G138" s="29">
        <f t="shared" si="8"/>
        <v>0</v>
      </c>
      <c r="H138" s="44"/>
      <c r="I138" s="40">
        <f t="shared" si="9"/>
        <v>0</v>
      </c>
      <c r="J138" s="40">
        <f t="shared" si="10"/>
        <v>0</v>
      </c>
      <c r="K138" s="51">
        <f t="shared" si="11"/>
        <v>0</v>
      </c>
    </row>
    <row r="139" spans="1:11" ht="63">
      <c r="A139" s="24">
        <v>133</v>
      </c>
      <c r="B139" s="32" t="s">
        <v>145</v>
      </c>
      <c r="C139" s="46"/>
      <c r="D139" s="25" t="s">
        <v>8</v>
      </c>
      <c r="E139" s="54">
        <v>240</v>
      </c>
      <c r="F139" s="60"/>
      <c r="G139" s="29">
        <f t="shared" si="8"/>
        <v>0</v>
      </c>
      <c r="H139" s="44"/>
      <c r="I139" s="40">
        <f t="shared" si="9"/>
        <v>0</v>
      </c>
      <c r="J139" s="40">
        <f t="shared" si="10"/>
        <v>0</v>
      </c>
      <c r="K139" s="51">
        <f t="shared" si="11"/>
        <v>0</v>
      </c>
    </row>
    <row r="140" spans="1:11" ht="63">
      <c r="A140" s="24">
        <v>134</v>
      </c>
      <c r="B140" s="32" t="s">
        <v>146</v>
      </c>
      <c r="C140" s="46"/>
      <c r="D140" s="25" t="s">
        <v>8</v>
      </c>
      <c r="E140" s="54">
        <v>1560</v>
      </c>
      <c r="F140" s="60"/>
      <c r="G140" s="29">
        <f t="shared" si="8"/>
        <v>0</v>
      </c>
      <c r="H140" s="44"/>
      <c r="I140" s="40">
        <f t="shared" si="9"/>
        <v>0</v>
      </c>
      <c r="J140" s="40">
        <f t="shared" si="10"/>
        <v>0</v>
      </c>
      <c r="K140" s="51">
        <f t="shared" si="11"/>
        <v>0</v>
      </c>
    </row>
    <row r="141" spans="1:11" ht="63">
      <c r="A141" s="24">
        <v>135</v>
      </c>
      <c r="B141" s="33" t="s">
        <v>147</v>
      </c>
      <c r="C141" s="46"/>
      <c r="D141" s="25" t="s">
        <v>8</v>
      </c>
      <c r="E141" s="54">
        <v>840</v>
      </c>
      <c r="F141" s="60"/>
      <c r="G141" s="29">
        <f t="shared" si="8"/>
        <v>0</v>
      </c>
      <c r="H141" s="44"/>
      <c r="I141" s="40">
        <f t="shared" si="9"/>
        <v>0</v>
      </c>
      <c r="J141" s="40">
        <f t="shared" si="10"/>
        <v>0</v>
      </c>
      <c r="K141" s="51">
        <f t="shared" si="11"/>
        <v>0</v>
      </c>
    </row>
    <row r="142" spans="1:11" ht="63">
      <c r="A142" s="24">
        <v>136</v>
      </c>
      <c r="B142" s="32" t="s">
        <v>148</v>
      </c>
      <c r="C142" s="46"/>
      <c r="D142" s="25" t="s">
        <v>8</v>
      </c>
      <c r="E142" s="54">
        <v>840</v>
      </c>
      <c r="F142" s="60"/>
      <c r="G142" s="29">
        <f t="shared" si="8"/>
        <v>0</v>
      </c>
      <c r="H142" s="44"/>
      <c r="I142" s="40">
        <f t="shared" si="9"/>
        <v>0</v>
      </c>
      <c r="J142" s="40">
        <f t="shared" si="10"/>
        <v>0</v>
      </c>
      <c r="K142" s="51">
        <f t="shared" si="11"/>
        <v>0</v>
      </c>
    </row>
    <row r="143" spans="1:11" ht="63">
      <c r="A143" s="24">
        <v>137</v>
      </c>
      <c r="B143" s="32" t="s">
        <v>149</v>
      </c>
      <c r="C143" s="46"/>
      <c r="D143" s="25" t="s">
        <v>8</v>
      </c>
      <c r="E143" s="54">
        <v>4800</v>
      </c>
      <c r="F143" s="60"/>
      <c r="G143" s="29">
        <f t="shared" si="8"/>
        <v>0</v>
      </c>
      <c r="H143" s="44"/>
      <c r="I143" s="40">
        <f t="shared" si="9"/>
        <v>0</v>
      </c>
      <c r="J143" s="40">
        <f t="shared" si="10"/>
        <v>0</v>
      </c>
      <c r="K143" s="51">
        <f t="shared" si="11"/>
        <v>0</v>
      </c>
    </row>
    <row r="144" spans="1:11" ht="63">
      <c r="A144" s="24">
        <v>138</v>
      </c>
      <c r="B144" s="32" t="s">
        <v>150</v>
      </c>
      <c r="C144" s="46"/>
      <c r="D144" s="25" t="s">
        <v>8</v>
      </c>
      <c r="E144" s="54">
        <v>6960</v>
      </c>
      <c r="F144" s="60"/>
      <c r="G144" s="29">
        <f t="shared" si="8"/>
        <v>0</v>
      </c>
      <c r="H144" s="44"/>
      <c r="I144" s="40">
        <f t="shared" si="9"/>
        <v>0</v>
      </c>
      <c r="J144" s="40">
        <f t="shared" si="10"/>
        <v>0</v>
      </c>
      <c r="K144" s="51">
        <f t="shared" si="11"/>
        <v>0</v>
      </c>
    </row>
    <row r="145" spans="1:11" ht="63">
      <c r="A145" s="24">
        <v>139</v>
      </c>
      <c r="B145" s="32" t="s">
        <v>151</v>
      </c>
      <c r="C145" s="46"/>
      <c r="D145" s="25" t="s">
        <v>8</v>
      </c>
      <c r="E145" s="54">
        <v>2400</v>
      </c>
      <c r="F145" s="60"/>
      <c r="G145" s="29">
        <f t="shared" si="8"/>
        <v>0</v>
      </c>
      <c r="H145" s="44"/>
      <c r="I145" s="40">
        <f t="shared" si="9"/>
        <v>0</v>
      </c>
      <c r="J145" s="40">
        <f t="shared" si="10"/>
        <v>0</v>
      </c>
      <c r="K145" s="51">
        <f t="shared" si="11"/>
        <v>0</v>
      </c>
    </row>
    <row r="146" spans="1:11" ht="63">
      <c r="A146" s="24">
        <v>140</v>
      </c>
      <c r="B146" s="32" t="s">
        <v>152</v>
      </c>
      <c r="C146" s="46"/>
      <c r="D146" s="25" t="s">
        <v>8</v>
      </c>
      <c r="E146" s="54">
        <v>21600</v>
      </c>
      <c r="F146" s="60"/>
      <c r="G146" s="29">
        <f t="shared" si="8"/>
        <v>0</v>
      </c>
      <c r="H146" s="44"/>
      <c r="I146" s="40">
        <f t="shared" si="9"/>
        <v>0</v>
      </c>
      <c r="J146" s="40">
        <f t="shared" si="10"/>
        <v>0</v>
      </c>
      <c r="K146" s="51">
        <f t="shared" si="11"/>
        <v>0</v>
      </c>
    </row>
    <row r="147" spans="1:11" ht="63">
      <c r="A147" s="24">
        <v>141</v>
      </c>
      <c r="B147" s="32" t="s">
        <v>153</v>
      </c>
      <c r="C147" s="46"/>
      <c r="D147" s="25" t="s">
        <v>8</v>
      </c>
      <c r="E147" s="54">
        <v>9360</v>
      </c>
      <c r="F147" s="60"/>
      <c r="G147" s="29">
        <f t="shared" si="8"/>
        <v>0</v>
      </c>
      <c r="H147" s="44"/>
      <c r="I147" s="40">
        <f t="shared" si="9"/>
        <v>0</v>
      </c>
      <c r="J147" s="40">
        <f t="shared" si="10"/>
        <v>0</v>
      </c>
      <c r="K147" s="51">
        <f t="shared" si="11"/>
        <v>0</v>
      </c>
    </row>
    <row r="148" spans="1:11" ht="63">
      <c r="A148" s="24">
        <v>142</v>
      </c>
      <c r="B148" s="32" t="s">
        <v>154</v>
      </c>
      <c r="C148" s="46"/>
      <c r="D148" s="25" t="s">
        <v>8</v>
      </c>
      <c r="E148" s="54">
        <v>15600</v>
      </c>
      <c r="F148" s="60"/>
      <c r="G148" s="29">
        <f t="shared" si="8"/>
        <v>0</v>
      </c>
      <c r="H148" s="44"/>
      <c r="I148" s="40">
        <f t="shared" si="9"/>
        <v>0</v>
      </c>
      <c r="J148" s="40">
        <f t="shared" si="10"/>
        <v>0</v>
      </c>
      <c r="K148" s="51">
        <f t="shared" si="11"/>
        <v>0</v>
      </c>
    </row>
    <row r="149" spans="1:11" ht="63">
      <c r="A149" s="24">
        <v>143</v>
      </c>
      <c r="B149" s="32" t="s">
        <v>155</v>
      </c>
      <c r="C149" s="46"/>
      <c r="D149" s="25" t="s">
        <v>8</v>
      </c>
      <c r="E149" s="54">
        <v>7200</v>
      </c>
      <c r="F149" s="60"/>
      <c r="G149" s="29">
        <f t="shared" si="8"/>
        <v>0</v>
      </c>
      <c r="H149" s="44"/>
      <c r="I149" s="40">
        <f t="shared" si="9"/>
        <v>0</v>
      </c>
      <c r="J149" s="40">
        <f t="shared" si="10"/>
        <v>0</v>
      </c>
      <c r="K149" s="51">
        <f t="shared" si="11"/>
        <v>0</v>
      </c>
    </row>
    <row r="150" spans="1:11" ht="63">
      <c r="A150" s="24">
        <v>144</v>
      </c>
      <c r="B150" s="32" t="s">
        <v>156</v>
      </c>
      <c r="C150" s="46"/>
      <c r="D150" s="25" t="s">
        <v>8</v>
      </c>
      <c r="E150" s="54">
        <v>9600</v>
      </c>
      <c r="F150" s="60"/>
      <c r="G150" s="29">
        <f t="shared" si="8"/>
        <v>0</v>
      </c>
      <c r="H150" s="44"/>
      <c r="I150" s="40">
        <f t="shared" si="9"/>
        <v>0</v>
      </c>
      <c r="J150" s="40">
        <f t="shared" si="10"/>
        <v>0</v>
      </c>
      <c r="K150" s="51">
        <f t="shared" si="11"/>
        <v>0</v>
      </c>
    </row>
    <row r="151" spans="1:11" ht="63">
      <c r="A151" s="24">
        <v>145</v>
      </c>
      <c r="B151" s="32" t="s">
        <v>157</v>
      </c>
      <c r="C151" s="46"/>
      <c r="D151" s="25" t="s">
        <v>8</v>
      </c>
      <c r="E151" s="54">
        <v>600</v>
      </c>
      <c r="F151" s="60"/>
      <c r="G151" s="29">
        <f t="shared" si="8"/>
        <v>0</v>
      </c>
      <c r="H151" s="44"/>
      <c r="I151" s="40">
        <f t="shared" si="9"/>
        <v>0</v>
      </c>
      <c r="J151" s="40">
        <f t="shared" si="10"/>
        <v>0</v>
      </c>
      <c r="K151" s="51">
        <f t="shared" si="11"/>
        <v>0</v>
      </c>
    </row>
    <row r="152" spans="1:11" ht="63">
      <c r="A152" s="24">
        <v>146</v>
      </c>
      <c r="B152" s="32" t="s">
        <v>158</v>
      </c>
      <c r="C152" s="46"/>
      <c r="D152" s="25" t="s">
        <v>8</v>
      </c>
      <c r="E152" s="54">
        <v>2160</v>
      </c>
      <c r="F152" s="60"/>
      <c r="G152" s="29">
        <f t="shared" si="8"/>
        <v>0</v>
      </c>
      <c r="H152" s="44"/>
      <c r="I152" s="40">
        <f t="shared" si="9"/>
        <v>0</v>
      </c>
      <c r="J152" s="40">
        <f t="shared" si="10"/>
        <v>0</v>
      </c>
      <c r="K152" s="51">
        <f t="shared" si="11"/>
        <v>0</v>
      </c>
    </row>
    <row r="153" spans="1:11" ht="47.25">
      <c r="A153" s="24">
        <v>147</v>
      </c>
      <c r="B153" s="32" t="s">
        <v>159</v>
      </c>
      <c r="C153" s="46"/>
      <c r="D153" s="25" t="s">
        <v>8</v>
      </c>
      <c r="E153" s="54">
        <v>7200</v>
      </c>
      <c r="F153" s="60"/>
      <c r="G153" s="29">
        <f t="shared" si="8"/>
        <v>0</v>
      </c>
      <c r="H153" s="44"/>
      <c r="I153" s="40">
        <f t="shared" si="9"/>
        <v>0</v>
      </c>
      <c r="J153" s="40">
        <f t="shared" si="10"/>
        <v>0</v>
      </c>
      <c r="K153" s="51">
        <f t="shared" si="11"/>
        <v>0</v>
      </c>
    </row>
    <row r="154" spans="1:11" ht="47.25">
      <c r="A154" s="24">
        <v>148</v>
      </c>
      <c r="B154" s="32" t="s">
        <v>160</v>
      </c>
      <c r="C154" s="46"/>
      <c r="D154" s="25" t="s">
        <v>8</v>
      </c>
      <c r="E154" s="54">
        <v>240</v>
      </c>
      <c r="F154" s="60"/>
      <c r="G154" s="29">
        <f t="shared" si="8"/>
        <v>0</v>
      </c>
      <c r="H154" s="44"/>
      <c r="I154" s="40">
        <f t="shared" si="9"/>
        <v>0</v>
      </c>
      <c r="J154" s="40">
        <f t="shared" si="10"/>
        <v>0</v>
      </c>
      <c r="K154" s="51">
        <f t="shared" si="11"/>
        <v>0</v>
      </c>
    </row>
    <row r="155" spans="1:11" ht="63">
      <c r="A155" s="24">
        <v>149</v>
      </c>
      <c r="B155" s="32" t="s">
        <v>161</v>
      </c>
      <c r="C155" s="46"/>
      <c r="D155" s="25" t="s">
        <v>8</v>
      </c>
      <c r="E155" s="54">
        <v>720</v>
      </c>
      <c r="F155" s="60"/>
      <c r="G155" s="29">
        <f t="shared" si="8"/>
        <v>0</v>
      </c>
      <c r="H155" s="44"/>
      <c r="I155" s="40">
        <f t="shared" si="9"/>
        <v>0</v>
      </c>
      <c r="J155" s="40">
        <f t="shared" si="10"/>
        <v>0</v>
      </c>
      <c r="K155" s="51">
        <f t="shared" si="11"/>
        <v>0</v>
      </c>
    </row>
    <row r="156" spans="1:11" ht="63">
      <c r="A156" s="24">
        <v>150</v>
      </c>
      <c r="B156" s="32" t="s">
        <v>162</v>
      </c>
      <c r="C156" s="46"/>
      <c r="D156" s="25" t="s">
        <v>8</v>
      </c>
      <c r="E156" s="54">
        <v>2160</v>
      </c>
      <c r="F156" s="60"/>
      <c r="G156" s="29">
        <f t="shared" si="8"/>
        <v>0</v>
      </c>
      <c r="H156" s="44"/>
      <c r="I156" s="40">
        <f t="shared" si="9"/>
        <v>0</v>
      </c>
      <c r="J156" s="40">
        <f t="shared" si="10"/>
        <v>0</v>
      </c>
      <c r="K156" s="51">
        <f t="shared" si="11"/>
        <v>0</v>
      </c>
    </row>
    <row r="157" spans="1:11" ht="63">
      <c r="A157" s="24">
        <v>151</v>
      </c>
      <c r="B157" s="32" t="s">
        <v>163</v>
      </c>
      <c r="C157" s="46"/>
      <c r="D157" s="25" t="s">
        <v>8</v>
      </c>
      <c r="E157" s="54">
        <v>7800</v>
      </c>
      <c r="F157" s="60"/>
      <c r="G157" s="29">
        <f t="shared" si="8"/>
        <v>0</v>
      </c>
      <c r="H157" s="44"/>
      <c r="I157" s="40">
        <f t="shared" si="9"/>
        <v>0</v>
      </c>
      <c r="J157" s="40">
        <f t="shared" si="10"/>
        <v>0</v>
      </c>
      <c r="K157" s="51">
        <f t="shared" si="11"/>
        <v>0</v>
      </c>
    </row>
    <row r="158" spans="1:11" ht="63">
      <c r="A158" s="24">
        <v>152</v>
      </c>
      <c r="B158" s="32" t="s">
        <v>164</v>
      </c>
      <c r="C158" s="46"/>
      <c r="D158" s="25" t="s">
        <v>8</v>
      </c>
      <c r="E158" s="54">
        <v>11280</v>
      </c>
      <c r="F158" s="60"/>
      <c r="G158" s="29">
        <f t="shared" si="8"/>
        <v>0</v>
      </c>
      <c r="H158" s="44"/>
      <c r="I158" s="40">
        <f t="shared" si="9"/>
        <v>0</v>
      </c>
      <c r="J158" s="40">
        <f t="shared" si="10"/>
        <v>0</v>
      </c>
      <c r="K158" s="51">
        <f t="shared" si="11"/>
        <v>0</v>
      </c>
    </row>
    <row r="159" spans="1:11" ht="63">
      <c r="A159" s="24">
        <v>153</v>
      </c>
      <c r="B159" s="32" t="s">
        <v>165</v>
      </c>
      <c r="C159" s="46"/>
      <c r="D159" s="25" t="s">
        <v>8</v>
      </c>
      <c r="E159" s="54">
        <v>1200</v>
      </c>
      <c r="F159" s="60"/>
      <c r="G159" s="29">
        <f t="shared" si="8"/>
        <v>0</v>
      </c>
      <c r="H159" s="44"/>
      <c r="I159" s="40">
        <f t="shared" si="9"/>
        <v>0</v>
      </c>
      <c r="J159" s="40">
        <f t="shared" si="10"/>
        <v>0</v>
      </c>
      <c r="K159" s="51">
        <f t="shared" si="11"/>
        <v>0</v>
      </c>
    </row>
    <row r="160" spans="1:11" ht="63">
      <c r="A160" s="24">
        <v>154</v>
      </c>
      <c r="B160" s="32" t="s">
        <v>166</v>
      </c>
      <c r="C160" s="46"/>
      <c r="D160" s="25" t="s">
        <v>8</v>
      </c>
      <c r="E160" s="54">
        <v>480</v>
      </c>
      <c r="F160" s="60"/>
      <c r="G160" s="29">
        <f t="shared" si="8"/>
        <v>0</v>
      </c>
      <c r="H160" s="44"/>
      <c r="I160" s="40">
        <f t="shared" si="9"/>
        <v>0</v>
      </c>
      <c r="J160" s="40">
        <f t="shared" si="10"/>
        <v>0</v>
      </c>
      <c r="K160" s="51">
        <f t="shared" si="11"/>
        <v>0</v>
      </c>
    </row>
    <row r="161" spans="1:11" ht="63">
      <c r="A161" s="24">
        <v>155</v>
      </c>
      <c r="B161" s="32" t="s">
        <v>167</v>
      </c>
      <c r="C161" s="46"/>
      <c r="D161" s="25" t="s">
        <v>8</v>
      </c>
      <c r="E161" s="54">
        <v>1080</v>
      </c>
      <c r="F161" s="60"/>
      <c r="G161" s="29">
        <f t="shared" si="8"/>
        <v>0</v>
      </c>
      <c r="H161" s="44"/>
      <c r="I161" s="40">
        <f t="shared" si="9"/>
        <v>0</v>
      </c>
      <c r="J161" s="40">
        <f t="shared" si="10"/>
        <v>0</v>
      </c>
      <c r="K161" s="51">
        <f t="shared" si="11"/>
        <v>0</v>
      </c>
    </row>
    <row r="162" spans="1:11" ht="63">
      <c r="A162" s="24">
        <v>156</v>
      </c>
      <c r="B162" s="32" t="s">
        <v>168</v>
      </c>
      <c r="C162" s="46"/>
      <c r="D162" s="25" t="s">
        <v>8</v>
      </c>
      <c r="E162" s="53">
        <v>480</v>
      </c>
      <c r="F162" s="60"/>
      <c r="G162" s="29">
        <f t="shared" si="8"/>
        <v>0</v>
      </c>
      <c r="H162" s="44"/>
      <c r="I162" s="40">
        <f t="shared" si="9"/>
        <v>0</v>
      </c>
      <c r="J162" s="40">
        <f t="shared" si="10"/>
        <v>0</v>
      </c>
      <c r="K162" s="51">
        <f t="shared" si="11"/>
        <v>0</v>
      </c>
    </row>
    <row r="163" spans="1:11" ht="63">
      <c r="A163" s="24">
        <v>157</v>
      </c>
      <c r="B163" s="32" t="s">
        <v>169</v>
      </c>
      <c r="C163" s="46"/>
      <c r="D163" s="25" t="s">
        <v>8</v>
      </c>
      <c r="E163" s="54">
        <v>960</v>
      </c>
      <c r="F163" s="60"/>
      <c r="G163" s="29">
        <f t="shared" si="8"/>
        <v>0</v>
      </c>
      <c r="H163" s="44"/>
      <c r="I163" s="40">
        <f t="shared" si="9"/>
        <v>0</v>
      </c>
      <c r="J163" s="40">
        <f t="shared" si="10"/>
        <v>0</v>
      </c>
      <c r="K163" s="51">
        <f t="shared" si="11"/>
        <v>0</v>
      </c>
    </row>
    <row r="164" spans="1:11" ht="63">
      <c r="A164" s="24">
        <v>158</v>
      </c>
      <c r="B164" s="32" t="s">
        <v>170</v>
      </c>
      <c r="C164" s="46"/>
      <c r="D164" s="25" t="s">
        <v>8</v>
      </c>
      <c r="E164" s="54">
        <v>960</v>
      </c>
      <c r="F164" s="60"/>
      <c r="G164" s="29">
        <f t="shared" si="8"/>
        <v>0</v>
      </c>
      <c r="H164" s="44"/>
      <c r="I164" s="40">
        <f t="shared" si="9"/>
        <v>0</v>
      </c>
      <c r="J164" s="40">
        <f t="shared" si="10"/>
        <v>0</v>
      </c>
      <c r="K164" s="51">
        <f t="shared" si="11"/>
        <v>0</v>
      </c>
    </row>
    <row r="165" spans="1:11" ht="63">
      <c r="A165" s="24">
        <v>159</v>
      </c>
      <c r="B165" s="32" t="s">
        <v>409</v>
      </c>
      <c r="C165" s="46"/>
      <c r="D165" s="25" t="s">
        <v>8</v>
      </c>
      <c r="E165" s="53">
        <v>480</v>
      </c>
      <c r="F165" s="60"/>
      <c r="G165" s="29">
        <f t="shared" si="8"/>
        <v>0</v>
      </c>
      <c r="H165" s="44"/>
      <c r="I165" s="40">
        <f t="shared" si="9"/>
        <v>0</v>
      </c>
      <c r="J165" s="40">
        <f t="shared" si="10"/>
        <v>0</v>
      </c>
      <c r="K165" s="51">
        <f t="shared" si="11"/>
        <v>0</v>
      </c>
    </row>
    <row r="166" spans="1:11" ht="63">
      <c r="A166" s="24">
        <v>160</v>
      </c>
      <c r="B166" s="32" t="s">
        <v>171</v>
      </c>
      <c r="C166" s="46"/>
      <c r="D166" s="25" t="s">
        <v>8</v>
      </c>
      <c r="E166" s="54">
        <v>3600</v>
      </c>
      <c r="F166" s="60"/>
      <c r="G166" s="29">
        <f t="shared" si="8"/>
        <v>0</v>
      </c>
      <c r="H166" s="44"/>
      <c r="I166" s="40">
        <f t="shared" si="9"/>
        <v>0</v>
      </c>
      <c r="J166" s="40">
        <f t="shared" si="10"/>
        <v>0</v>
      </c>
      <c r="K166" s="51">
        <f t="shared" si="11"/>
        <v>0</v>
      </c>
    </row>
    <row r="167" spans="1:11" ht="63">
      <c r="A167" s="24">
        <v>161</v>
      </c>
      <c r="B167" s="32" t="s">
        <v>172</v>
      </c>
      <c r="C167" s="46"/>
      <c r="D167" s="25" t="s">
        <v>8</v>
      </c>
      <c r="E167" s="54">
        <v>3600</v>
      </c>
      <c r="F167" s="60"/>
      <c r="G167" s="29">
        <f t="shared" si="8"/>
        <v>0</v>
      </c>
      <c r="H167" s="44"/>
      <c r="I167" s="40">
        <f t="shared" si="9"/>
        <v>0</v>
      </c>
      <c r="J167" s="40">
        <f t="shared" si="10"/>
        <v>0</v>
      </c>
      <c r="K167" s="51">
        <f t="shared" si="11"/>
        <v>0</v>
      </c>
    </row>
    <row r="168" spans="1:11" ht="63">
      <c r="A168" s="24">
        <v>162</v>
      </c>
      <c r="B168" s="32" t="s">
        <v>173</v>
      </c>
      <c r="C168" s="46"/>
      <c r="D168" s="25" t="s">
        <v>8</v>
      </c>
      <c r="E168" s="54">
        <v>3600</v>
      </c>
      <c r="F168" s="60"/>
      <c r="G168" s="29">
        <f t="shared" si="8"/>
        <v>0</v>
      </c>
      <c r="H168" s="44"/>
      <c r="I168" s="40">
        <f t="shared" si="9"/>
        <v>0</v>
      </c>
      <c r="J168" s="40">
        <f t="shared" si="10"/>
        <v>0</v>
      </c>
      <c r="K168" s="51">
        <f t="shared" si="11"/>
        <v>0</v>
      </c>
    </row>
    <row r="169" spans="1:11" ht="63">
      <c r="A169" s="24">
        <v>163</v>
      </c>
      <c r="B169" s="32" t="s">
        <v>174</v>
      </c>
      <c r="C169" s="46"/>
      <c r="D169" s="25" t="s">
        <v>8</v>
      </c>
      <c r="E169" s="54">
        <v>480</v>
      </c>
      <c r="F169" s="60"/>
      <c r="G169" s="29">
        <f t="shared" si="8"/>
        <v>0</v>
      </c>
      <c r="H169" s="44"/>
      <c r="I169" s="40">
        <f t="shared" si="9"/>
        <v>0</v>
      </c>
      <c r="J169" s="40">
        <f t="shared" si="10"/>
        <v>0</v>
      </c>
      <c r="K169" s="51">
        <f t="shared" si="11"/>
        <v>0</v>
      </c>
    </row>
    <row r="170" spans="1:11" ht="63">
      <c r="A170" s="24">
        <v>164</v>
      </c>
      <c r="B170" s="32" t="s">
        <v>175</v>
      </c>
      <c r="C170" s="46"/>
      <c r="D170" s="25" t="s">
        <v>8</v>
      </c>
      <c r="E170" s="54">
        <v>240</v>
      </c>
      <c r="F170" s="60"/>
      <c r="G170" s="29">
        <f t="shared" si="8"/>
        <v>0</v>
      </c>
      <c r="H170" s="44"/>
      <c r="I170" s="40">
        <f t="shared" si="9"/>
        <v>0</v>
      </c>
      <c r="J170" s="40">
        <f t="shared" si="10"/>
        <v>0</v>
      </c>
      <c r="K170" s="51">
        <f t="shared" si="11"/>
        <v>0</v>
      </c>
    </row>
    <row r="171" spans="1:11" ht="63">
      <c r="A171" s="24">
        <v>165</v>
      </c>
      <c r="B171" s="32" t="s">
        <v>176</v>
      </c>
      <c r="C171" s="46"/>
      <c r="D171" s="25" t="s">
        <v>8</v>
      </c>
      <c r="E171" s="54">
        <v>240</v>
      </c>
      <c r="F171" s="60"/>
      <c r="G171" s="29">
        <f t="shared" si="8"/>
        <v>0</v>
      </c>
      <c r="H171" s="44"/>
      <c r="I171" s="40">
        <f t="shared" si="9"/>
        <v>0</v>
      </c>
      <c r="J171" s="40">
        <f t="shared" si="10"/>
        <v>0</v>
      </c>
      <c r="K171" s="51">
        <f t="shared" si="11"/>
        <v>0</v>
      </c>
    </row>
    <row r="172" spans="1:11" ht="63">
      <c r="A172" s="24">
        <v>166</v>
      </c>
      <c r="B172" s="32" t="s">
        <v>177</v>
      </c>
      <c r="C172" s="46"/>
      <c r="D172" s="25" t="s">
        <v>8</v>
      </c>
      <c r="E172" s="54">
        <v>240</v>
      </c>
      <c r="F172" s="60"/>
      <c r="G172" s="29">
        <f t="shared" si="8"/>
        <v>0</v>
      </c>
      <c r="H172" s="44"/>
      <c r="I172" s="40">
        <f t="shared" si="9"/>
        <v>0</v>
      </c>
      <c r="J172" s="40">
        <f t="shared" si="10"/>
        <v>0</v>
      </c>
      <c r="K172" s="51">
        <f t="shared" si="11"/>
        <v>0</v>
      </c>
    </row>
    <row r="173" spans="1:11" ht="63">
      <c r="A173" s="24">
        <v>167</v>
      </c>
      <c r="B173" s="32" t="s">
        <v>178</v>
      </c>
      <c r="C173" s="46"/>
      <c r="D173" s="25" t="s">
        <v>8</v>
      </c>
      <c r="E173" s="54">
        <v>240</v>
      </c>
      <c r="F173" s="60"/>
      <c r="G173" s="29">
        <f t="shared" si="8"/>
        <v>0</v>
      </c>
      <c r="H173" s="44"/>
      <c r="I173" s="40">
        <f t="shared" si="9"/>
        <v>0</v>
      </c>
      <c r="J173" s="40">
        <f t="shared" si="10"/>
        <v>0</v>
      </c>
      <c r="K173" s="51">
        <f t="shared" si="11"/>
        <v>0</v>
      </c>
    </row>
    <row r="174" spans="1:11" ht="63">
      <c r="A174" s="24">
        <v>168</v>
      </c>
      <c r="B174" s="32" t="s">
        <v>179</v>
      </c>
      <c r="C174" s="46"/>
      <c r="D174" s="25" t="s">
        <v>8</v>
      </c>
      <c r="E174" s="54">
        <v>3000</v>
      </c>
      <c r="F174" s="60"/>
      <c r="G174" s="29">
        <f t="shared" si="8"/>
        <v>0</v>
      </c>
      <c r="H174" s="44"/>
      <c r="I174" s="40">
        <f t="shared" si="9"/>
        <v>0</v>
      </c>
      <c r="J174" s="40">
        <f t="shared" si="10"/>
        <v>0</v>
      </c>
      <c r="K174" s="51">
        <f t="shared" si="11"/>
        <v>0</v>
      </c>
    </row>
    <row r="175" spans="1:11" ht="63">
      <c r="A175" s="24">
        <v>169</v>
      </c>
      <c r="B175" s="32" t="s">
        <v>180</v>
      </c>
      <c r="C175" s="46"/>
      <c r="D175" s="25" t="s">
        <v>8</v>
      </c>
      <c r="E175" s="54">
        <v>3000</v>
      </c>
      <c r="F175" s="60"/>
      <c r="G175" s="29">
        <f t="shared" si="8"/>
        <v>0</v>
      </c>
      <c r="H175" s="44"/>
      <c r="I175" s="40">
        <f t="shared" si="9"/>
        <v>0</v>
      </c>
      <c r="J175" s="40">
        <f t="shared" si="10"/>
        <v>0</v>
      </c>
      <c r="K175" s="51">
        <f t="shared" si="11"/>
        <v>0</v>
      </c>
    </row>
    <row r="176" spans="1:11" ht="63">
      <c r="A176" s="24">
        <v>170</v>
      </c>
      <c r="B176" s="32" t="s">
        <v>181</v>
      </c>
      <c r="C176" s="46"/>
      <c r="D176" s="25" t="s">
        <v>8</v>
      </c>
      <c r="E176" s="54">
        <v>3000</v>
      </c>
      <c r="F176" s="60"/>
      <c r="G176" s="29">
        <f t="shared" si="8"/>
        <v>0</v>
      </c>
      <c r="H176" s="44"/>
      <c r="I176" s="40">
        <f t="shared" si="9"/>
        <v>0</v>
      </c>
      <c r="J176" s="40">
        <f t="shared" si="10"/>
        <v>0</v>
      </c>
      <c r="K176" s="51">
        <f t="shared" si="11"/>
        <v>0</v>
      </c>
    </row>
    <row r="177" spans="1:11" ht="78.75">
      <c r="A177" s="24">
        <v>171</v>
      </c>
      <c r="B177" s="32" t="s">
        <v>182</v>
      </c>
      <c r="C177" s="46"/>
      <c r="D177" s="25" t="s">
        <v>8</v>
      </c>
      <c r="E177" s="54">
        <v>240</v>
      </c>
      <c r="F177" s="60"/>
      <c r="G177" s="29">
        <f t="shared" si="8"/>
        <v>0</v>
      </c>
      <c r="H177" s="44"/>
      <c r="I177" s="40">
        <f t="shared" si="9"/>
        <v>0</v>
      </c>
      <c r="J177" s="40">
        <f t="shared" si="10"/>
        <v>0</v>
      </c>
      <c r="K177" s="51">
        <f t="shared" si="11"/>
        <v>0</v>
      </c>
    </row>
    <row r="178" spans="1:11" ht="78.75">
      <c r="A178" s="24">
        <v>172</v>
      </c>
      <c r="B178" s="32" t="s">
        <v>183</v>
      </c>
      <c r="C178" s="46"/>
      <c r="D178" s="25" t="s">
        <v>8</v>
      </c>
      <c r="E178" s="54">
        <v>240</v>
      </c>
      <c r="F178" s="60"/>
      <c r="G178" s="29">
        <f t="shared" si="8"/>
        <v>0</v>
      </c>
      <c r="H178" s="44"/>
      <c r="I178" s="40">
        <f t="shared" si="9"/>
        <v>0</v>
      </c>
      <c r="J178" s="40">
        <f t="shared" si="10"/>
        <v>0</v>
      </c>
      <c r="K178" s="51">
        <f t="shared" si="11"/>
        <v>0</v>
      </c>
    </row>
    <row r="179" spans="1:11" ht="47.25">
      <c r="A179" s="24">
        <v>173</v>
      </c>
      <c r="B179" s="35" t="s">
        <v>410</v>
      </c>
      <c r="C179" s="46"/>
      <c r="D179" s="25" t="s">
        <v>423</v>
      </c>
      <c r="E179" s="54">
        <v>720</v>
      </c>
      <c r="F179" s="60"/>
      <c r="G179" s="29">
        <f t="shared" si="8"/>
        <v>0</v>
      </c>
      <c r="H179" s="44"/>
      <c r="I179" s="40">
        <f t="shared" si="9"/>
        <v>0</v>
      </c>
      <c r="J179" s="40">
        <f t="shared" si="10"/>
        <v>0</v>
      </c>
      <c r="K179" s="51">
        <f t="shared" si="11"/>
        <v>0</v>
      </c>
    </row>
    <row r="180" spans="1:11" ht="47.25">
      <c r="A180" s="24">
        <v>174</v>
      </c>
      <c r="B180" s="35" t="s">
        <v>184</v>
      </c>
      <c r="C180" s="46"/>
      <c r="D180" s="25" t="s">
        <v>403</v>
      </c>
      <c r="E180" s="54">
        <v>240</v>
      </c>
      <c r="F180" s="60"/>
      <c r="G180" s="29">
        <f t="shared" si="8"/>
        <v>0</v>
      </c>
      <c r="H180" s="44"/>
      <c r="I180" s="40">
        <f t="shared" si="9"/>
        <v>0</v>
      </c>
      <c r="J180" s="40">
        <f t="shared" si="10"/>
        <v>0</v>
      </c>
      <c r="K180" s="51">
        <f t="shared" si="11"/>
        <v>0</v>
      </c>
    </row>
    <row r="181" spans="1:11" ht="47.25">
      <c r="A181" s="24">
        <v>175</v>
      </c>
      <c r="B181" s="32" t="s">
        <v>185</v>
      </c>
      <c r="C181" s="46"/>
      <c r="D181" s="25" t="s">
        <v>8</v>
      </c>
      <c r="E181" s="54">
        <v>240</v>
      </c>
      <c r="F181" s="60"/>
      <c r="G181" s="29">
        <f t="shared" si="8"/>
        <v>0</v>
      </c>
      <c r="H181" s="44"/>
      <c r="I181" s="40">
        <f t="shared" si="9"/>
        <v>0</v>
      </c>
      <c r="J181" s="40">
        <f t="shared" si="10"/>
        <v>0</v>
      </c>
      <c r="K181" s="51">
        <f t="shared" si="11"/>
        <v>0</v>
      </c>
    </row>
    <row r="182" spans="1:11" ht="47.25">
      <c r="A182" s="24">
        <v>176</v>
      </c>
      <c r="B182" s="32" t="s">
        <v>186</v>
      </c>
      <c r="C182" s="46"/>
      <c r="D182" s="25" t="s">
        <v>8</v>
      </c>
      <c r="E182" s="54">
        <v>240</v>
      </c>
      <c r="F182" s="60"/>
      <c r="G182" s="29">
        <f t="shared" si="8"/>
        <v>0</v>
      </c>
      <c r="H182" s="44"/>
      <c r="I182" s="40">
        <f t="shared" si="9"/>
        <v>0</v>
      </c>
      <c r="J182" s="40">
        <f t="shared" si="10"/>
        <v>0</v>
      </c>
      <c r="K182" s="51">
        <f t="shared" si="11"/>
        <v>0</v>
      </c>
    </row>
    <row r="183" spans="1:11" ht="47.25">
      <c r="A183" s="24">
        <v>177</v>
      </c>
      <c r="B183" s="32" t="s">
        <v>187</v>
      </c>
      <c r="C183" s="46"/>
      <c r="D183" s="25" t="s">
        <v>8</v>
      </c>
      <c r="E183" s="54">
        <v>240</v>
      </c>
      <c r="F183" s="60"/>
      <c r="G183" s="29">
        <f t="shared" si="8"/>
        <v>0</v>
      </c>
      <c r="H183" s="44"/>
      <c r="I183" s="40">
        <f t="shared" si="9"/>
        <v>0</v>
      </c>
      <c r="J183" s="40">
        <f t="shared" si="10"/>
        <v>0</v>
      </c>
      <c r="K183" s="51">
        <f t="shared" si="11"/>
        <v>0</v>
      </c>
    </row>
    <row r="184" spans="1:11" ht="63">
      <c r="A184" s="24">
        <v>178</v>
      </c>
      <c r="B184" s="32" t="s">
        <v>188</v>
      </c>
      <c r="C184" s="46"/>
      <c r="D184" s="25" t="s">
        <v>403</v>
      </c>
      <c r="E184" s="53">
        <v>480</v>
      </c>
      <c r="F184" s="60"/>
      <c r="G184" s="29">
        <f t="shared" si="8"/>
        <v>0</v>
      </c>
      <c r="H184" s="44"/>
      <c r="I184" s="40">
        <f t="shared" si="9"/>
        <v>0</v>
      </c>
      <c r="J184" s="40">
        <f t="shared" si="10"/>
        <v>0</v>
      </c>
      <c r="K184" s="51">
        <f t="shared" si="11"/>
        <v>0</v>
      </c>
    </row>
    <row r="185" spans="1:11" ht="47.25">
      <c r="A185" s="24">
        <v>179</v>
      </c>
      <c r="B185" s="32" t="s">
        <v>189</v>
      </c>
      <c r="C185" s="46"/>
      <c r="D185" s="25" t="s">
        <v>423</v>
      </c>
      <c r="E185" s="54">
        <v>480</v>
      </c>
      <c r="F185" s="60"/>
      <c r="G185" s="29">
        <f t="shared" si="8"/>
        <v>0</v>
      </c>
      <c r="H185" s="44"/>
      <c r="I185" s="40">
        <f t="shared" si="9"/>
        <v>0</v>
      </c>
      <c r="J185" s="40">
        <f t="shared" si="10"/>
        <v>0</v>
      </c>
      <c r="K185" s="51">
        <f t="shared" si="11"/>
        <v>0</v>
      </c>
    </row>
    <row r="186" spans="1:11" ht="63">
      <c r="A186" s="24">
        <v>180</v>
      </c>
      <c r="B186" s="32" t="s">
        <v>190</v>
      </c>
      <c r="C186" s="46"/>
      <c r="D186" s="25" t="s">
        <v>403</v>
      </c>
      <c r="E186" s="54">
        <v>240</v>
      </c>
      <c r="F186" s="60"/>
      <c r="G186" s="29">
        <f t="shared" si="8"/>
        <v>0</v>
      </c>
      <c r="H186" s="44"/>
      <c r="I186" s="40">
        <f t="shared" si="9"/>
        <v>0</v>
      </c>
      <c r="J186" s="40">
        <f t="shared" si="10"/>
        <v>0</v>
      </c>
      <c r="K186" s="51">
        <f t="shared" si="11"/>
        <v>0</v>
      </c>
    </row>
    <row r="187" spans="1:11" ht="47.25">
      <c r="A187" s="24">
        <v>181</v>
      </c>
      <c r="B187" s="32" t="s">
        <v>191</v>
      </c>
      <c r="C187" s="46"/>
      <c r="D187" s="25" t="s">
        <v>403</v>
      </c>
      <c r="E187" s="54">
        <v>240</v>
      </c>
      <c r="F187" s="60"/>
      <c r="G187" s="29">
        <f t="shared" si="8"/>
        <v>0</v>
      </c>
      <c r="H187" s="44"/>
      <c r="I187" s="40">
        <f t="shared" si="9"/>
        <v>0</v>
      </c>
      <c r="J187" s="40">
        <f t="shared" si="10"/>
        <v>0</v>
      </c>
      <c r="K187" s="51">
        <f t="shared" si="11"/>
        <v>0</v>
      </c>
    </row>
    <row r="188" spans="1:11" ht="47.25">
      <c r="A188" s="24">
        <v>182</v>
      </c>
      <c r="B188" s="32" t="s">
        <v>404</v>
      </c>
      <c r="C188" s="46"/>
      <c r="D188" s="25" t="s">
        <v>8</v>
      </c>
      <c r="E188" s="54">
        <v>240</v>
      </c>
      <c r="F188" s="60"/>
      <c r="G188" s="29">
        <f t="shared" si="8"/>
        <v>0</v>
      </c>
      <c r="H188" s="44"/>
      <c r="I188" s="40">
        <f t="shared" si="9"/>
        <v>0</v>
      </c>
      <c r="J188" s="40">
        <f t="shared" si="10"/>
        <v>0</v>
      </c>
      <c r="K188" s="51">
        <f t="shared" si="11"/>
        <v>0</v>
      </c>
    </row>
    <row r="189" spans="1:11" ht="47.25">
      <c r="A189" s="24">
        <v>183</v>
      </c>
      <c r="B189" s="32" t="s">
        <v>192</v>
      </c>
      <c r="C189" s="46"/>
      <c r="D189" s="25" t="s">
        <v>8</v>
      </c>
      <c r="E189" s="54">
        <v>240</v>
      </c>
      <c r="F189" s="60"/>
      <c r="G189" s="29">
        <f t="shared" si="8"/>
        <v>0</v>
      </c>
      <c r="H189" s="44"/>
      <c r="I189" s="40">
        <f t="shared" si="9"/>
        <v>0</v>
      </c>
      <c r="J189" s="40">
        <f t="shared" si="10"/>
        <v>0</v>
      </c>
      <c r="K189" s="51">
        <f t="shared" si="11"/>
        <v>0</v>
      </c>
    </row>
    <row r="190" spans="1:11" ht="47.25">
      <c r="A190" s="24">
        <v>184</v>
      </c>
      <c r="B190" s="32" t="s">
        <v>193</v>
      </c>
      <c r="C190" s="46"/>
      <c r="D190" s="25" t="s">
        <v>8</v>
      </c>
      <c r="E190" s="54">
        <v>240</v>
      </c>
      <c r="F190" s="60"/>
      <c r="G190" s="29">
        <f t="shared" si="8"/>
        <v>0</v>
      </c>
      <c r="H190" s="44"/>
      <c r="I190" s="40">
        <f t="shared" si="9"/>
        <v>0</v>
      </c>
      <c r="J190" s="40">
        <f t="shared" si="10"/>
        <v>0</v>
      </c>
      <c r="K190" s="51">
        <f t="shared" si="11"/>
        <v>0</v>
      </c>
    </row>
    <row r="191" spans="1:11" ht="47.25">
      <c r="A191" s="24">
        <v>185</v>
      </c>
      <c r="B191" s="32" t="s">
        <v>194</v>
      </c>
      <c r="C191" s="46"/>
      <c r="D191" s="25" t="s">
        <v>8</v>
      </c>
      <c r="E191" s="54">
        <v>240</v>
      </c>
      <c r="F191" s="60"/>
      <c r="G191" s="29">
        <f t="shared" si="8"/>
        <v>0</v>
      </c>
      <c r="H191" s="44"/>
      <c r="I191" s="40">
        <f t="shared" si="9"/>
        <v>0</v>
      </c>
      <c r="J191" s="40">
        <f t="shared" si="10"/>
        <v>0</v>
      </c>
      <c r="K191" s="51">
        <f t="shared" si="11"/>
        <v>0</v>
      </c>
    </row>
    <row r="192" spans="1:11" ht="47.25">
      <c r="A192" s="24">
        <v>186</v>
      </c>
      <c r="B192" s="32" t="s">
        <v>195</v>
      </c>
      <c r="C192" s="46"/>
      <c r="D192" s="25" t="s">
        <v>8</v>
      </c>
      <c r="E192" s="54">
        <v>240</v>
      </c>
      <c r="F192" s="60"/>
      <c r="G192" s="29">
        <f t="shared" si="8"/>
        <v>0</v>
      </c>
      <c r="H192" s="44"/>
      <c r="I192" s="40">
        <f t="shared" si="9"/>
        <v>0</v>
      </c>
      <c r="J192" s="40">
        <f t="shared" si="10"/>
        <v>0</v>
      </c>
      <c r="K192" s="51">
        <f t="shared" si="11"/>
        <v>0</v>
      </c>
    </row>
    <row r="193" spans="1:11" ht="47.25">
      <c r="A193" s="24">
        <v>187</v>
      </c>
      <c r="B193" s="32" t="s">
        <v>196</v>
      </c>
      <c r="C193" s="46"/>
      <c r="D193" s="25" t="s">
        <v>8</v>
      </c>
      <c r="E193" s="54">
        <v>240</v>
      </c>
      <c r="F193" s="60"/>
      <c r="G193" s="29">
        <f t="shared" si="8"/>
        <v>0</v>
      </c>
      <c r="H193" s="44"/>
      <c r="I193" s="40">
        <f t="shared" si="9"/>
        <v>0</v>
      </c>
      <c r="J193" s="40">
        <f t="shared" si="10"/>
        <v>0</v>
      </c>
      <c r="K193" s="51">
        <f t="shared" si="11"/>
        <v>0</v>
      </c>
    </row>
    <row r="194" spans="1:11" ht="47.25">
      <c r="A194" s="24">
        <v>188</v>
      </c>
      <c r="B194" s="32" t="s">
        <v>197</v>
      </c>
      <c r="C194" s="46"/>
      <c r="D194" s="25" t="s">
        <v>8</v>
      </c>
      <c r="E194" s="54">
        <v>240</v>
      </c>
      <c r="F194" s="60"/>
      <c r="G194" s="29">
        <f t="shared" si="8"/>
        <v>0</v>
      </c>
      <c r="H194" s="44"/>
      <c r="I194" s="40">
        <f t="shared" si="9"/>
        <v>0</v>
      </c>
      <c r="J194" s="40">
        <f t="shared" si="10"/>
        <v>0</v>
      </c>
      <c r="K194" s="51">
        <f t="shared" si="11"/>
        <v>0</v>
      </c>
    </row>
    <row r="195" spans="1:11" ht="47.25">
      <c r="A195" s="24">
        <v>189</v>
      </c>
      <c r="B195" s="32" t="s">
        <v>198</v>
      </c>
      <c r="C195" s="46"/>
      <c r="D195" s="25" t="s">
        <v>8</v>
      </c>
      <c r="E195" s="54">
        <v>840</v>
      </c>
      <c r="F195" s="60"/>
      <c r="G195" s="29">
        <f t="shared" si="8"/>
        <v>0</v>
      </c>
      <c r="H195" s="44"/>
      <c r="I195" s="40">
        <f t="shared" si="9"/>
        <v>0</v>
      </c>
      <c r="J195" s="40">
        <f t="shared" si="10"/>
        <v>0</v>
      </c>
      <c r="K195" s="51">
        <f t="shared" si="11"/>
        <v>0</v>
      </c>
    </row>
    <row r="196" spans="1:11" ht="63">
      <c r="A196" s="24">
        <v>190</v>
      </c>
      <c r="B196" s="32" t="s">
        <v>199</v>
      </c>
      <c r="C196" s="46"/>
      <c r="D196" s="25" t="s">
        <v>8</v>
      </c>
      <c r="E196" s="54">
        <v>240</v>
      </c>
      <c r="F196" s="60"/>
      <c r="G196" s="29">
        <f t="shared" si="8"/>
        <v>0</v>
      </c>
      <c r="H196" s="44"/>
      <c r="I196" s="40">
        <f t="shared" si="9"/>
        <v>0</v>
      </c>
      <c r="J196" s="40">
        <f t="shared" si="10"/>
        <v>0</v>
      </c>
      <c r="K196" s="51">
        <f t="shared" si="11"/>
        <v>0</v>
      </c>
    </row>
    <row r="197" spans="1:11" ht="63">
      <c r="A197" s="24">
        <v>191</v>
      </c>
      <c r="B197" s="32" t="s">
        <v>200</v>
      </c>
      <c r="C197" s="46"/>
      <c r="D197" s="25" t="s">
        <v>8</v>
      </c>
      <c r="E197" s="54">
        <v>240</v>
      </c>
      <c r="F197" s="60"/>
      <c r="G197" s="29">
        <f t="shared" si="8"/>
        <v>0</v>
      </c>
      <c r="H197" s="44"/>
      <c r="I197" s="40">
        <f t="shared" si="9"/>
        <v>0</v>
      </c>
      <c r="J197" s="40">
        <f t="shared" si="10"/>
        <v>0</v>
      </c>
      <c r="K197" s="51">
        <f t="shared" si="11"/>
        <v>0</v>
      </c>
    </row>
    <row r="198" spans="1:11" ht="63">
      <c r="A198" s="24">
        <v>192</v>
      </c>
      <c r="B198" s="32" t="s">
        <v>201</v>
      </c>
      <c r="C198" s="46"/>
      <c r="D198" s="25" t="s">
        <v>8</v>
      </c>
      <c r="E198" s="54">
        <v>240</v>
      </c>
      <c r="F198" s="60"/>
      <c r="G198" s="29">
        <f t="shared" si="8"/>
        <v>0</v>
      </c>
      <c r="H198" s="44"/>
      <c r="I198" s="40">
        <f t="shared" si="9"/>
        <v>0</v>
      </c>
      <c r="J198" s="40">
        <f t="shared" si="10"/>
        <v>0</v>
      </c>
      <c r="K198" s="51">
        <f t="shared" si="11"/>
        <v>0</v>
      </c>
    </row>
    <row r="199" spans="1:11" ht="63">
      <c r="A199" s="24">
        <v>193</v>
      </c>
      <c r="B199" s="32" t="s">
        <v>202</v>
      </c>
      <c r="C199" s="46"/>
      <c r="D199" s="25" t="s">
        <v>8</v>
      </c>
      <c r="E199" s="54">
        <v>240</v>
      </c>
      <c r="F199" s="60"/>
      <c r="G199" s="29">
        <f t="shared" si="8"/>
        <v>0</v>
      </c>
      <c r="H199" s="44"/>
      <c r="I199" s="40">
        <f t="shared" si="9"/>
        <v>0</v>
      </c>
      <c r="J199" s="40">
        <f t="shared" si="10"/>
        <v>0</v>
      </c>
      <c r="K199" s="51">
        <f t="shared" si="11"/>
        <v>0</v>
      </c>
    </row>
    <row r="200" spans="1:11" ht="63">
      <c r="A200" s="24">
        <v>194</v>
      </c>
      <c r="B200" s="32" t="s">
        <v>203</v>
      </c>
      <c r="C200" s="46"/>
      <c r="D200" s="25" t="s">
        <v>8</v>
      </c>
      <c r="E200" s="54">
        <v>240</v>
      </c>
      <c r="F200" s="60"/>
      <c r="G200" s="29">
        <f t="shared" ref="G200:G263" si="12">ROUND(E200*F200,2)</f>
        <v>0</v>
      </c>
      <c r="H200" s="44"/>
      <c r="I200" s="40">
        <f t="shared" ref="I200:I263" si="13">ROUND(G200*H200,2)</f>
        <v>0</v>
      </c>
      <c r="J200" s="40">
        <f t="shared" ref="J200:J263" si="14">ROUND(F200*H200+F200,2)</f>
        <v>0</v>
      </c>
      <c r="K200" s="51">
        <f t="shared" ref="K200:K263" si="15">ROUND(G200+I200,2)</f>
        <v>0</v>
      </c>
    </row>
    <row r="201" spans="1:11" ht="63">
      <c r="A201" s="24">
        <v>195</v>
      </c>
      <c r="B201" s="32" t="s">
        <v>204</v>
      </c>
      <c r="C201" s="46"/>
      <c r="D201" s="25" t="s">
        <v>8</v>
      </c>
      <c r="E201" s="54">
        <v>240</v>
      </c>
      <c r="F201" s="60"/>
      <c r="G201" s="29">
        <f t="shared" si="12"/>
        <v>0</v>
      </c>
      <c r="H201" s="44"/>
      <c r="I201" s="40">
        <f t="shared" si="13"/>
        <v>0</v>
      </c>
      <c r="J201" s="40">
        <f t="shared" si="14"/>
        <v>0</v>
      </c>
      <c r="K201" s="51">
        <f t="shared" si="15"/>
        <v>0</v>
      </c>
    </row>
    <row r="202" spans="1:11" ht="47.25">
      <c r="A202" s="24">
        <v>196</v>
      </c>
      <c r="B202" s="32" t="s">
        <v>205</v>
      </c>
      <c r="C202" s="46"/>
      <c r="D202" s="25" t="s">
        <v>423</v>
      </c>
      <c r="E202" s="53">
        <v>1536</v>
      </c>
      <c r="F202" s="60"/>
      <c r="G202" s="29">
        <f t="shared" si="12"/>
        <v>0</v>
      </c>
      <c r="H202" s="44"/>
      <c r="I202" s="40">
        <f t="shared" si="13"/>
        <v>0</v>
      </c>
      <c r="J202" s="40">
        <f t="shared" si="14"/>
        <v>0</v>
      </c>
      <c r="K202" s="51">
        <f t="shared" si="15"/>
        <v>0</v>
      </c>
    </row>
    <row r="203" spans="1:11" ht="47.25">
      <c r="A203" s="24">
        <v>197</v>
      </c>
      <c r="B203" s="32" t="s">
        <v>411</v>
      </c>
      <c r="C203" s="46"/>
      <c r="D203" s="25" t="s">
        <v>8</v>
      </c>
      <c r="E203" s="54">
        <v>240</v>
      </c>
      <c r="F203" s="60"/>
      <c r="G203" s="29">
        <f t="shared" si="12"/>
        <v>0</v>
      </c>
      <c r="H203" s="44"/>
      <c r="I203" s="40">
        <f t="shared" si="13"/>
        <v>0</v>
      </c>
      <c r="J203" s="40">
        <f t="shared" si="14"/>
        <v>0</v>
      </c>
      <c r="K203" s="51">
        <f t="shared" si="15"/>
        <v>0</v>
      </c>
    </row>
    <row r="204" spans="1:11" ht="63">
      <c r="A204" s="24">
        <v>198</v>
      </c>
      <c r="B204" s="32" t="s">
        <v>206</v>
      </c>
      <c r="C204" s="46"/>
      <c r="D204" s="25" t="s">
        <v>403</v>
      </c>
      <c r="E204" s="54">
        <v>240</v>
      </c>
      <c r="F204" s="60"/>
      <c r="G204" s="29">
        <f t="shared" si="12"/>
        <v>0</v>
      </c>
      <c r="H204" s="44"/>
      <c r="I204" s="40">
        <f t="shared" si="13"/>
        <v>0</v>
      </c>
      <c r="J204" s="40">
        <f t="shared" si="14"/>
        <v>0</v>
      </c>
      <c r="K204" s="51">
        <f t="shared" si="15"/>
        <v>0</v>
      </c>
    </row>
    <row r="205" spans="1:11" ht="47.25">
      <c r="A205" s="24">
        <v>199</v>
      </c>
      <c r="B205" s="32" t="s">
        <v>207</v>
      </c>
      <c r="C205" s="46"/>
      <c r="D205" s="25" t="s">
        <v>8</v>
      </c>
      <c r="E205" s="54">
        <v>240</v>
      </c>
      <c r="F205" s="60"/>
      <c r="G205" s="29">
        <f t="shared" si="12"/>
        <v>0</v>
      </c>
      <c r="H205" s="44"/>
      <c r="I205" s="40">
        <f t="shared" si="13"/>
        <v>0</v>
      </c>
      <c r="J205" s="40">
        <f t="shared" si="14"/>
        <v>0</v>
      </c>
      <c r="K205" s="51">
        <f t="shared" si="15"/>
        <v>0</v>
      </c>
    </row>
    <row r="206" spans="1:11" ht="47.25">
      <c r="A206" s="24">
        <v>200</v>
      </c>
      <c r="B206" s="32" t="s">
        <v>208</v>
      </c>
      <c r="C206" s="46"/>
      <c r="D206" s="25" t="s">
        <v>8</v>
      </c>
      <c r="E206" s="54">
        <v>240</v>
      </c>
      <c r="F206" s="60"/>
      <c r="G206" s="29">
        <f t="shared" si="12"/>
        <v>0</v>
      </c>
      <c r="H206" s="44"/>
      <c r="I206" s="40">
        <f t="shared" si="13"/>
        <v>0</v>
      </c>
      <c r="J206" s="40">
        <f t="shared" si="14"/>
        <v>0</v>
      </c>
      <c r="K206" s="51">
        <f t="shared" si="15"/>
        <v>0</v>
      </c>
    </row>
    <row r="207" spans="1:11" ht="47.25">
      <c r="A207" s="24">
        <v>201</v>
      </c>
      <c r="B207" s="32" t="s">
        <v>209</v>
      </c>
      <c r="C207" s="46"/>
      <c r="D207" s="25" t="s">
        <v>8</v>
      </c>
      <c r="E207" s="54">
        <v>240</v>
      </c>
      <c r="F207" s="60"/>
      <c r="G207" s="29">
        <f t="shared" si="12"/>
        <v>0</v>
      </c>
      <c r="H207" s="44"/>
      <c r="I207" s="40">
        <f t="shared" si="13"/>
        <v>0</v>
      </c>
      <c r="J207" s="40">
        <f t="shared" si="14"/>
        <v>0</v>
      </c>
      <c r="K207" s="51">
        <f t="shared" si="15"/>
        <v>0</v>
      </c>
    </row>
    <row r="208" spans="1:11" ht="47.25">
      <c r="A208" s="24">
        <v>202</v>
      </c>
      <c r="B208" s="32" t="s">
        <v>210</v>
      </c>
      <c r="C208" s="46"/>
      <c r="D208" s="25" t="s">
        <v>8</v>
      </c>
      <c r="E208" s="54">
        <v>240</v>
      </c>
      <c r="F208" s="60"/>
      <c r="G208" s="29">
        <f t="shared" si="12"/>
        <v>0</v>
      </c>
      <c r="H208" s="44"/>
      <c r="I208" s="40">
        <f t="shared" si="13"/>
        <v>0</v>
      </c>
      <c r="J208" s="40">
        <f t="shared" si="14"/>
        <v>0</v>
      </c>
      <c r="K208" s="51">
        <f t="shared" si="15"/>
        <v>0</v>
      </c>
    </row>
    <row r="209" spans="1:11" ht="47.25">
      <c r="A209" s="24">
        <v>203</v>
      </c>
      <c r="B209" s="32" t="s">
        <v>211</v>
      </c>
      <c r="C209" s="46"/>
      <c r="D209" s="25" t="s">
        <v>8</v>
      </c>
      <c r="E209" s="54">
        <v>240</v>
      </c>
      <c r="F209" s="60"/>
      <c r="G209" s="29">
        <f t="shared" si="12"/>
        <v>0</v>
      </c>
      <c r="H209" s="44"/>
      <c r="I209" s="40">
        <f t="shared" si="13"/>
        <v>0</v>
      </c>
      <c r="J209" s="40">
        <f t="shared" si="14"/>
        <v>0</v>
      </c>
      <c r="K209" s="51">
        <f t="shared" si="15"/>
        <v>0</v>
      </c>
    </row>
    <row r="210" spans="1:11" ht="47.25">
      <c r="A210" s="24">
        <v>204</v>
      </c>
      <c r="B210" s="32" t="s">
        <v>212</v>
      </c>
      <c r="C210" s="46"/>
      <c r="D210" s="25" t="s">
        <v>8</v>
      </c>
      <c r="E210" s="54">
        <v>240</v>
      </c>
      <c r="F210" s="60"/>
      <c r="G210" s="29">
        <f t="shared" si="12"/>
        <v>0</v>
      </c>
      <c r="H210" s="44"/>
      <c r="I210" s="40">
        <f t="shared" si="13"/>
        <v>0</v>
      </c>
      <c r="J210" s="40">
        <f t="shared" si="14"/>
        <v>0</v>
      </c>
      <c r="K210" s="51">
        <f t="shared" si="15"/>
        <v>0</v>
      </c>
    </row>
    <row r="211" spans="1:11" ht="47.25">
      <c r="A211" s="24">
        <v>205</v>
      </c>
      <c r="B211" s="32" t="s">
        <v>213</v>
      </c>
      <c r="C211" s="46"/>
      <c r="D211" s="25" t="s">
        <v>8</v>
      </c>
      <c r="E211" s="54">
        <v>240</v>
      </c>
      <c r="F211" s="60"/>
      <c r="G211" s="29">
        <f t="shared" si="12"/>
        <v>0</v>
      </c>
      <c r="H211" s="44"/>
      <c r="I211" s="40">
        <f t="shared" si="13"/>
        <v>0</v>
      </c>
      <c r="J211" s="40">
        <f t="shared" si="14"/>
        <v>0</v>
      </c>
      <c r="K211" s="51">
        <f t="shared" si="15"/>
        <v>0</v>
      </c>
    </row>
    <row r="212" spans="1:11" ht="47.25">
      <c r="A212" s="24">
        <v>206</v>
      </c>
      <c r="B212" s="32" t="s">
        <v>214</v>
      </c>
      <c r="C212" s="46"/>
      <c r="D212" s="25" t="s">
        <v>8</v>
      </c>
      <c r="E212" s="54">
        <v>240</v>
      </c>
      <c r="F212" s="60"/>
      <c r="G212" s="29">
        <f t="shared" si="12"/>
        <v>0</v>
      </c>
      <c r="H212" s="44"/>
      <c r="I212" s="40">
        <f t="shared" si="13"/>
        <v>0</v>
      </c>
      <c r="J212" s="40">
        <f t="shared" si="14"/>
        <v>0</v>
      </c>
      <c r="K212" s="51">
        <f t="shared" si="15"/>
        <v>0</v>
      </c>
    </row>
    <row r="213" spans="1:11" ht="47.25">
      <c r="A213" s="24">
        <v>207</v>
      </c>
      <c r="B213" s="32" t="s">
        <v>215</v>
      </c>
      <c r="C213" s="46"/>
      <c r="D213" s="25" t="s">
        <v>8</v>
      </c>
      <c r="E213" s="54">
        <v>240</v>
      </c>
      <c r="F213" s="60"/>
      <c r="G213" s="29">
        <f t="shared" si="12"/>
        <v>0</v>
      </c>
      <c r="H213" s="44"/>
      <c r="I213" s="40">
        <f t="shared" si="13"/>
        <v>0</v>
      </c>
      <c r="J213" s="40">
        <f t="shared" si="14"/>
        <v>0</v>
      </c>
      <c r="K213" s="51">
        <f t="shared" si="15"/>
        <v>0</v>
      </c>
    </row>
    <row r="214" spans="1:11" ht="47.25">
      <c r="A214" s="24">
        <v>208</v>
      </c>
      <c r="B214" s="32" t="s">
        <v>216</v>
      </c>
      <c r="C214" s="46"/>
      <c r="D214" s="25" t="s">
        <v>8</v>
      </c>
      <c r="E214" s="54">
        <v>600</v>
      </c>
      <c r="F214" s="60"/>
      <c r="G214" s="29">
        <f t="shared" si="12"/>
        <v>0</v>
      </c>
      <c r="H214" s="44"/>
      <c r="I214" s="40">
        <f t="shared" si="13"/>
        <v>0</v>
      </c>
      <c r="J214" s="40">
        <f t="shared" si="14"/>
        <v>0</v>
      </c>
      <c r="K214" s="51">
        <f t="shared" si="15"/>
        <v>0</v>
      </c>
    </row>
    <row r="215" spans="1:11" ht="47.25">
      <c r="A215" s="24">
        <v>209</v>
      </c>
      <c r="B215" s="32" t="s">
        <v>217</v>
      </c>
      <c r="C215" s="46"/>
      <c r="D215" s="25" t="s">
        <v>8</v>
      </c>
      <c r="E215" s="54">
        <v>600</v>
      </c>
      <c r="F215" s="60"/>
      <c r="G215" s="29">
        <f t="shared" si="12"/>
        <v>0</v>
      </c>
      <c r="H215" s="44"/>
      <c r="I215" s="40">
        <f t="shared" si="13"/>
        <v>0</v>
      </c>
      <c r="J215" s="40">
        <f t="shared" si="14"/>
        <v>0</v>
      </c>
      <c r="K215" s="51">
        <f t="shared" si="15"/>
        <v>0</v>
      </c>
    </row>
    <row r="216" spans="1:11" ht="47.25">
      <c r="A216" s="24">
        <v>210</v>
      </c>
      <c r="B216" s="32" t="s">
        <v>218</v>
      </c>
      <c r="C216" s="46"/>
      <c r="D216" s="25" t="s">
        <v>8</v>
      </c>
      <c r="E216" s="54">
        <v>600</v>
      </c>
      <c r="F216" s="60"/>
      <c r="G216" s="29">
        <f t="shared" si="12"/>
        <v>0</v>
      </c>
      <c r="H216" s="44"/>
      <c r="I216" s="40">
        <f t="shared" si="13"/>
        <v>0</v>
      </c>
      <c r="J216" s="40">
        <f t="shared" si="14"/>
        <v>0</v>
      </c>
      <c r="K216" s="51">
        <f t="shared" si="15"/>
        <v>0</v>
      </c>
    </row>
    <row r="217" spans="1:11" ht="47.25">
      <c r="A217" s="24">
        <v>211</v>
      </c>
      <c r="B217" s="32" t="s">
        <v>219</v>
      </c>
      <c r="C217" s="46"/>
      <c r="D217" s="25" t="s">
        <v>8</v>
      </c>
      <c r="E217" s="54">
        <v>600</v>
      </c>
      <c r="F217" s="60"/>
      <c r="G217" s="29">
        <f t="shared" si="12"/>
        <v>0</v>
      </c>
      <c r="H217" s="44"/>
      <c r="I217" s="40">
        <f t="shared" si="13"/>
        <v>0</v>
      </c>
      <c r="J217" s="40">
        <f t="shared" si="14"/>
        <v>0</v>
      </c>
      <c r="K217" s="51">
        <f t="shared" si="15"/>
        <v>0</v>
      </c>
    </row>
    <row r="218" spans="1:11" ht="47.25">
      <c r="A218" s="24">
        <v>212</v>
      </c>
      <c r="B218" s="32" t="s">
        <v>220</v>
      </c>
      <c r="C218" s="46"/>
      <c r="D218" s="25" t="s">
        <v>8</v>
      </c>
      <c r="E218" s="54">
        <v>600</v>
      </c>
      <c r="F218" s="60"/>
      <c r="G218" s="29">
        <f t="shared" si="12"/>
        <v>0</v>
      </c>
      <c r="H218" s="44"/>
      <c r="I218" s="40">
        <f t="shared" si="13"/>
        <v>0</v>
      </c>
      <c r="J218" s="40">
        <f t="shared" si="14"/>
        <v>0</v>
      </c>
      <c r="K218" s="51">
        <f t="shared" si="15"/>
        <v>0</v>
      </c>
    </row>
    <row r="219" spans="1:11" ht="47.25">
      <c r="A219" s="24">
        <v>213</v>
      </c>
      <c r="B219" s="32" t="s">
        <v>221</v>
      </c>
      <c r="C219" s="46"/>
      <c r="D219" s="25" t="s">
        <v>8</v>
      </c>
      <c r="E219" s="54">
        <v>600</v>
      </c>
      <c r="F219" s="60"/>
      <c r="G219" s="29">
        <f t="shared" si="12"/>
        <v>0</v>
      </c>
      <c r="H219" s="44"/>
      <c r="I219" s="40">
        <f t="shared" si="13"/>
        <v>0</v>
      </c>
      <c r="J219" s="40">
        <f t="shared" si="14"/>
        <v>0</v>
      </c>
      <c r="K219" s="51">
        <f t="shared" si="15"/>
        <v>0</v>
      </c>
    </row>
    <row r="220" spans="1:11" ht="47.25">
      <c r="A220" s="24">
        <v>214</v>
      </c>
      <c r="B220" s="32" t="s">
        <v>222</v>
      </c>
      <c r="C220" s="46"/>
      <c r="D220" s="25" t="s">
        <v>8</v>
      </c>
      <c r="E220" s="54">
        <v>600</v>
      </c>
      <c r="F220" s="60"/>
      <c r="G220" s="29">
        <f t="shared" si="12"/>
        <v>0</v>
      </c>
      <c r="H220" s="44"/>
      <c r="I220" s="40">
        <f t="shared" si="13"/>
        <v>0</v>
      </c>
      <c r="J220" s="40">
        <f t="shared" si="14"/>
        <v>0</v>
      </c>
      <c r="K220" s="51">
        <f t="shared" si="15"/>
        <v>0</v>
      </c>
    </row>
    <row r="221" spans="1:11" ht="47.25">
      <c r="A221" s="24">
        <v>215</v>
      </c>
      <c r="B221" s="32" t="s">
        <v>223</v>
      </c>
      <c r="C221" s="46"/>
      <c r="D221" s="25" t="s">
        <v>8</v>
      </c>
      <c r="E221" s="54">
        <v>600</v>
      </c>
      <c r="F221" s="60"/>
      <c r="G221" s="29">
        <f t="shared" si="12"/>
        <v>0</v>
      </c>
      <c r="H221" s="44"/>
      <c r="I221" s="40">
        <f t="shared" si="13"/>
        <v>0</v>
      </c>
      <c r="J221" s="40">
        <f t="shared" si="14"/>
        <v>0</v>
      </c>
      <c r="K221" s="51">
        <f t="shared" si="15"/>
        <v>0</v>
      </c>
    </row>
    <row r="222" spans="1:11" ht="47.25">
      <c r="A222" s="24">
        <v>216</v>
      </c>
      <c r="B222" s="32" t="s">
        <v>224</v>
      </c>
      <c r="C222" s="46"/>
      <c r="D222" s="25" t="s">
        <v>8</v>
      </c>
      <c r="E222" s="54">
        <v>600</v>
      </c>
      <c r="F222" s="60"/>
      <c r="G222" s="29">
        <f t="shared" si="12"/>
        <v>0</v>
      </c>
      <c r="H222" s="44"/>
      <c r="I222" s="40">
        <f t="shared" si="13"/>
        <v>0</v>
      </c>
      <c r="J222" s="40">
        <f t="shared" si="14"/>
        <v>0</v>
      </c>
      <c r="K222" s="51">
        <f t="shared" si="15"/>
        <v>0</v>
      </c>
    </row>
    <row r="223" spans="1:11" ht="47.25">
      <c r="A223" s="24">
        <v>217</v>
      </c>
      <c r="B223" s="32" t="s">
        <v>225</v>
      </c>
      <c r="C223" s="46"/>
      <c r="D223" s="25" t="s">
        <v>8</v>
      </c>
      <c r="E223" s="54">
        <v>240</v>
      </c>
      <c r="F223" s="60"/>
      <c r="G223" s="29">
        <f t="shared" si="12"/>
        <v>0</v>
      </c>
      <c r="H223" s="44"/>
      <c r="I223" s="40">
        <f t="shared" si="13"/>
        <v>0</v>
      </c>
      <c r="J223" s="40">
        <f t="shared" si="14"/>
        <v>0</v>
      </c>
      <c r="K223" s="51">
        <f t="shared" si="15"/>
        <v>0</v>
      </c>
    </row>
    <row r="224" spans="1:11" ht="47.25">
      <c r="A224" s="24">
        <v>218</v>
      </c>
      <c r="B224" s="32" t="s">
        <v>226</v>
      </c>
      <c r="C224" s="46"/>
      <c r="D224" s="25" t="s">
        <v>8</v>
      </c>
      <c r="E224" s="54">
        <v>240</v>
      </c>
      <c r="F224" s="60"/>
      <c r="G224" s="29">
        <f t="shared" si="12"/>
        <v>0</v>
      </c>
      <c r="H224" s="44"/>
      <c r="I224" s="40">
        <f t="shared" si="13"/>
        <v>0</v>
      </c>
      <c r="J224" s="40">
        <f t="shared" si="14"/>
        <v>0</v>
      </c>
      <c r="K224" s="51">
        <f t="shared" si="15"/>
        <v>0</v>
      </c>
    </row>
    <row r="225" spans="1:11" ht="47.25">
      <c r="A225" s="24">
        <v>219</v>
      </c>
      <c r="B225" s="32" t="s">
        <v>227</v>
      </c>
      <c r="C225" s="46"/>
      <c r="D225" s="25" t="s">
        <v>8</v>
      </c>
      <c r="E225" s="54">
        <v>240</v>
      </c>
      <c r="F225" s="60"/>
      <c r="G225" s="29">
        <f t="shared" si="12"/>
        <v>0</v>
      </c>
      <c r="H225" s="44"/>
      <c r="I225" s="40">
        <f t="shared" si="13"/>
        <v>0</v>
      </c>
      <c r="J225" s="40">
        <f t="shared" si="14"/>
        <v>0</v>
      </c>
      <c r="K225" s="51">
        <f t="shared" si="15"/>
        <v>0</v>
      </c>
    </row>
    <row r="226" spans="1:11" ht="47.25">
      <c r="A226" s="24">
        <v>220</v>
      </c>
      <c r="B226" s="32" t="s">
        <v>228</v>
      </c>
      <c r="C226" s="46"/>
      <c r="D226" s="25" t="s">
        <v>8</v>
      </c>
      <c r="E226" s="54">
        <v>240</v>
      </c>
      <c r="F226" s="60"/>
      <c r="G226" s="29">
        <f t="shared" si="12"/>
        <v>0</v>
      </c>
      <c r="H226" s="44"/>
      <c r="I226" s="40">
        <f t="shared" si="13"/>
        <v>0</v>
      </c>
      <c r="J226" s="40">
        <f t="shared" si="14"/>
        <v>0</v>
      </c>
      <c r="K226" s="51">
        <f t="shared" si="15"/>
        <v>0</v>
      </c>
    </row>
    <row r="227" spans="1:11" ht="47.25">
      <c r="A227" s="24">
        <v>221</v>
      </c>
      <c r="B227" s="32" t="s">
        <v>229</v>
      </c>
      <c r="C227" s="46"/>
      <c r="D227" s="25" t="s">
        <v>8</v>
      </c>
      <c r="E227" s="54">
        <v>240</v>
      </c>
      <c r="F227" s="60"/>
      <c r="G227" s="29">
        <f t="shared" si="12"/>
        <v>0</v>
      </c>
      <c r="H227" s="44"/>
      <c r="I227" s="40">
        <f t="shared" si="13"/>
        <v>0</v>
      </c>
      <c r="J227" s="40">
        <f t="shared" si="14"/>
        <v>0</v>
      </c>
      <c r="K227" s="51">
        <f t="shared" si="15"/>
        <v>0</v>
      </c>
    </row>
    <row r="228" spans="1:11" ht="47.25">
      <c r="A228" s="24">
        <v>222</v>
      </c>
      <c r="B228" s="32" t="s">
        <v>230</v>
      </c>
      <c r="C228" s="46"/>
      <c r="D228" s="25" t="s">
        <v>8</v>
      </c>
      <c r="E228" s="54">
        <v>240</v>
      </c>
      <c r="F228" s="60"/>
      <c r="G228" s="29">
        <f t="shared" si="12"/>
        <v>0</v>
      </c>
      <c r="H228" s="44"/>
      <c r="I228" s="40">
        <f t="shared" si="13"/>
        <v>0</v>
      </c>
      <c r="J228" s="40">
        <f t="shared" si="14"/>
        <v>0</v>
      </c>
      <c r="K228" s="51">
        <f t="shared" si="15"/>
        <v>0</v>
      </c>
    </row>
    <row r="229" spans="1:11" ht="47.25">
      <c r="A229" s="24">
        <v>223</v>
      </c>
      <c r="B229" s="32" t="s">
        <v>231</v>
      </c>
      <c r="C229" s="46"/>
      <c r="D229" s="25" t="s">
        <v>8</v>
      </c>
      <c r="E229" s="54">
        <v>240</v>
      </c>
      <c r="F229" s="60"/>
      <c r="G229" s="29">
        <f t="shared" si="12"/>
        <v>0</v>
      </c>
      <c r="H229" s="44"/>
      <c r="I229" s="40">
        <f t="shared" si="13"/>
        <v>0</v>
      </c>
      <c r="J229" s="40">
        <f t="shared" si="14"/>
        <v>0</v>
      </c>
      <c r="K229" s="51">
        <f t="shared" si="15"/>
        <v>0</v>
      </c>
    </row>
    <row r="230" spans="1:11" ht="47.25">
      <c r="A230" s="24">
        <v>224</v>
      </c>
      <c r="B230" s="32" t="s">
        <v>232</v>
      </c>
      <c r="C230" s="46"/>
      <c r="D230" s="25" t="s">
        <v>403</v>
      </c>
      <c r="E230" s="54">
        <v>240</v>
      </c>
      <c r="F230" s="60"/>
      <c r="G230" s="29">
        <f t="shared" si="12"/>
        <v>0</v>
      </c>
      <c r="H230" s="44"/>
      <c r="I230" s="40">
        <f t="shared" si="13"/>
        <v>0</v>
      </c>
      <c r="J230" s="40">
        <f t="shared" si="14"/>
        <v>0</v>
      </c>
      <c r="K230" s="51">
        <f t="shared" si="15"/>
        <v>0</v>
      </c>
    </row>
    <row r="231" spans="1:11" ht="47.25">
      <c r="A231" s="24">
        <v>225</v>
      </c>
      <c r="B231" s="32" t="s">
        <v>233</v>
      </c>
      <c r="C231" s="46"/>
      <c r="D231" s="25" t="s">
        <v>403</v>
      </c>
      <c r="E231" s="54">
        <v>240</v>
      </c>
      <c r="F231" s="60"/>
      <c r="G231" s="29">
        <f t="shared" si="12"/>
        <v>0</v>
      </c>
      <c r="H231" s="44"/>
      <c r="I231" s="40">
        <f t="shared" si="13"/>
        <v>0</v>
      </c>
      <c r="J231" s="40">
        <f t="shared" si="14"/>
        <v>0</v>
      </c>
      <c r="K231" s="51">
        <f t="shared" si="15"/>
        <v>0</v>
      </c>
    </row>
    <row r="232" spans="1:11" ht="47.25">
      <c r="A232" s="24">
        <v>226</v>
      </c>
      <c r="B232" s="32" t="s">
        <v>234</v>
      </c>
      <c r="C232" s="46"/>
      <c r="D232" s="25" t="s">
        <v>403</v>
      </c>
      <c r="E232" s="54">
        <v>240</v>
      </c>
      <c r="F232" s="60"/>
      <c r="G232" s="29">
        <f t="shared" si="12"/>
        <v>0</v>
      </c>
      <c r="H232" s="44"/>
      <c r="I232" s="40">
        <f t="shared" si="13"/>
        <v>0</v>
      </c>
      <c r="J232" s="40">
        <f t="shared" si="14"/>
        <v>0</v>
      </c>
      <c r="K232" s="51">
        <f t="shared" si="15"/>
        <v>0</v>
      </c>
    </row>
    <row r="233" spans="1:11" ht="47.25">
      <c r="A233" s="24">
        <v>227</v>
      </c>
      <c r="B233" s="32" t="s">
        <v>235</v>
      </c>
      <c r="C233" s="46"/>
      <c r="D233" s="25" t="s">
        <v>403</v>
      </c>
      <c r="E233" s="54">
        <v>240</v>
      </c>
      <c r="F233" s="60"/>
      <c r="G233" s="29">
        <f t="shared" si="12"/>
        <v>0</v>
      </c>
      <c r="H233" s="44"/>
      <c r="I233" s="40">
        <f t="shared" si="13"/>
        <v>0</v>
      </c>
      <c r="J233" s="40">
        <f t="shared" si="14"/>
        <v>0</v>
      </c>
      <c r="K233" s="51">
        <f t="shared" si="15"/>
        <v>0</v>
      </c>
    </row>
    <row r="234" spans="1:11" ht="63">
      <c r="A234" s="24">
        <v>228</v>
      </c>
      <c r="B234" s="32" t="s">
        <v>236</v>
      </c>
      <c r="C234" s="46"/>
      <c r="D234" s="25" t="s">
        <v>403</v>
      </c>
      <c r="E234" s="54">
        <v>240</v>
      </c>
      <c r="F234" s="60"/>
      <c r="G234" s="29">
        <f t="shared" si="12"/>
        <v>0</v>
      </c>
      <c r="H234" s="44"/>
      <c r="I234" s="40">
        <f t="shared" si="13"/>
        <v>0</v>
      </c>
      <c r="J234" s="40">
        <f t="shared" si="14"/>
        <v>0</v>
      </c>
      <c r="K234" s="51">
        <f t="shared" si="15"/>
        <v>0</v>
      </c>
    </row>
    <row r="235" spans="1:11" ht="63">
      <c r="A235" s="24">
        <v>229</v>
      </c>
      <c r="B235" s="32" t="s">
        <v>237</v>
      </c>
      <c r="C235" s="46"/>
      <c r="D235" s="25" t="s">
        <v>403</v>
      </c>
      <c r="E235" s="54">
        <v>240</v>
      </c>
      <c r="F235" s="60"/>
      <c r="G235" s="29">
        <f t="shared" si="12"/>
        <v>0</v>
      </c>
      <c r="H235" s="44"/>
      <c r="I235" s="40">
        <f t="shared" si="13"/>
        <v>0</v>
      </c>
      <c r="J235" s="40">
        <f t="shared" si="14"/>
        <v>0</v>
      </c>
      <c r="K235" s="51">
        <f t="shared" si="15"/>
        <v>0</v>
      </c>
    </row>
    <row r="236" spans="1:11" ht="63">
      <c r="A236" s="24">
        <v>230</v>
      </c>
      <c r="B236" s="32" t="s">
        <v>238</v>
      </c>
      <c r="C236" s="46"/>
      <c r="D236" s="25" t="s">
        <v>403</v>
      </c>
      <c r="E236" s="54">
        <v>240</v>
      </c>
      <c r="F236" s="60"/>
      <c r="G236" s="29">
        <f t="shared" si="12"/>
        <v>0</v>
      </c>
      <c r="H236" s="44"/>
      <c r="I236" s="40">
        <f t="shared" si="13"/>
        <v>0</v>
      </c>
      <c r="J236" s="40">
        <f t="shared" si="14"/>
        <v>0</v>
      </c>
      <c r="K236" s="51">
        <f t="shared" si="15"/>
        <v>0</v>
      </c>
    </row>
    <row r="237" spans="1:11" ht="63">
      <c r="A237" s="24">
        <v>231</v>
      </c>
      <c r="B237" s="32" t="s">
        <v>239</v>
      </c>
      <c r="C237" s="46"/>
      <c r="D237" s="25" t="s">
        <v>403</v>
      </c>
      <c r="E237" s="54">
        <v>240</v>
      </c>
      <c r="F237" s="60"/>
      <c r="G237" s="29">
        <f t="shared" si="12"/>
        <v>0</v>
      </c>
      <c r="H237" s="44"/>
      <c r="I237" s="40">
        <f t="shared" si="13"/>
        <v>0</v>
      </c>
      <c r="J237" s="40">
        <f t="shared" si="14"/>
        <v>0</v>
      </c>
      <c r="K237" s="51">
        <f t="shared" si="15"/>
        <v>0</v>
      </c>
    </row>
    <row r="238" spans="1:11" ht="47.25">
      <c r="A238" s="24">
        <v>232</v>
      </c>
      <c r="B238" s="32" t="s">
        <v>240</v>
      </c>
      <c r="C238" s="46"/>
      <c r="D238" s="25" t="s">
        <v>403</v>
      </c>
      <c r="E238" s="54">
        <v>480</v>
      </c>
      <c r="F238" s="60"/>
      <c r="G238" s="29">
        <f t="shared" si="12"/>
        <v>0</v>
      </c>
      <c r="H238" s="44"/>
      <c r="I238" s="40">
        <f t="shared" si="13"/>
        <v>0</v>
      </c>
      <c r="J238" s="40">
        <f t="shared" si="14"/>
        <v>0</v>
      </c>
      <c r="K238" s="51">
        <f t="shared" si="15"/>
        <v>0</v>
      </c>
    </row>
    <row r="239" spans="1:11" ht="63">
      <c r="A239" s="24">
        <v>233</v>
      </c>
      <c r="B239" s="32" t="s">
        <v>241</v>
      </c>
      <c r="C239" s="46"/>
      <c r="D239" s="25" t="s">
        <v>403</v>
      </c>
      <c r="E239" s="54">
        <v>480</v>
      </c>
      <c r="F239" s="60"/>
      <c r="G239" s="29">
        <f t="shared" si="12"/>
        <v>0</v>
      </c>
      <c r="H239" s="44"/>
      <c r="I239" s="40">
        <f t="shared" si="13"/>
        <v>0</v>
      </c>
      <c r="J239" s="40">
        <f t="shared" si="14"/>
        <v>0</v>
      </c>
      <c r="K239" s="51">
        <f t="shared" si="15"/>
        <v>0</v>
      </c>
    </row>
    <row r="240" spans="1:11" ht="47.25">
      <c r="A240" s="24">
        <v>234</v>
      </c>
      <c r="B240" s="32" t="s">
        <v>242</v>
      </c>
      <c r="C240" s="46"/>
      <c r="D240" s="25" t="s">
        <v>403</v>
      </c>
      <c r="E240" s="53">
        <v>480</v>
      </c>
      <c r="F240" s="60"/>
      <c r="G240" s="29">
        <f t="shared" si="12"/>
        <v>0</v>
      </c>
      <c r="H240" s="44"/>
      <c r="I240" s="40">
        <f t="shared" si="13"/>
        <v>0</v>
      </c>
      <c r="J240" s="40">
        <f t="shared" si="14"/>
        <v>0</v>
      </c>
      <c r="K240" s="51">
        <f t="shared" si="15"/>
        <v>0</v>
      </c>
    </row>
    <row r="241" spans="1:11" ht="47.25">
      <c r="A241" s="24">
        <v>235</v>
      </c>
      <c r="B241" s="32" t="s">
        <v>405</v>
      </c>
      <c r="C241" s="46"/>
      <c r="D241" s="25" t="s">
        <v>403</v>
      </c>
      <c r="E241" s="53">
        <v>480</v>
      </c>
      <c r="F241" s="60"/>
      <c r="G241" s="29">
        <f t="shared" si="12"/>
        <v>0</v>
      </c>
      <c r="H241" s="44"/>
      <c r="I241" s="40">
        <f t="shared" si="13"/>
        <v>0</v>
      </c>
      <c r="J241" s="40">
        <f t="shared" si="14"/>
        <v>0</v>
      </c>
      <c r="K241" s="51">
        <f t="shared" si="15"/>
        <v>0</v>
      </c>
    </row>
    <row r="242" spans="1:11" ht="47.25">
      <c r="A242" s="24">
        <v>236</v>
      </c>
      <c r="B242" s="32" t="s">
        <v>406</v>
      </c>
      <c r="C242" s="46"/>
      <c r="D242" s="25" t="s">
        <v>403</v>
      </c>
      <c r="E242" s="53">
        <v>480</v>
      </c>
      <c r="F242" s="60"/>
      <c r="G242" s="29">
        <f t="shared" si="12"/>
        <v>0</v>
      </c>
      <c r="H242" s="44"/>
      <c r="I242" s="40">
        <f t="shared" si="13"/>
        <v>0</v>
      </c>
      <c r="J242" s="40">
        <f t="shared" si="14"/>
        <v>0</v>
      </c>
      <c r="K242" s="51">
        <f t="shared" si="15"/>
        <v>0</v>
      </c>
    </row>
    <row r="243" spans="1:11" ht="63">
      <c r="A243" s="24">
        <v>237</v>
      </c>
      <c r="B243" s="32" t="s">
        <v>243</v>
      </c>
      <c r="C243" s="46"/>
      <c r="D243" s="25" t="s">
        <v>403</v>
      </c>
      <c r="E243" s="53">
        <v>480</v>
      </c>
      <c r="F243" s="60"/>
      <c r="G243" s="29">
        <f t="shared" si="12"/>
        <v>0</v>
      </c>
      <c r="H243" s="44"/>
      <c r="I243" s="40">
        <f t="shared" si="13"/>
        <v>0</v>
      </c>
      <c r="J243" s="40">
        <f t="shared" si="14"/>
        <v>0</v>
      </c>
      <c r="K243" s="51">
        <f t="shared" si="15"/>
        <v>0</v>
      </c>
    </row>
    <row r="244" spans="1:11" ht="63">
      <c r="A244" s="24">
        <v>238</v>
      </c>
      <c r="B244" s="32" t="s">
        <v>244</v>
      </c>
      <c r="C244" s="46"/>
      <c r="D244" s="25" t="s">
        <v>403</v>
      </c>
      <c r="E244" s="53">
        <v>480</v>
      </c>
      <c r="F244" s="60"/>
      <c r="G244" s="29">
        <f t="shared" si="12"/>
        <v>0</v>
      </c>
      <c r="H244" s="44"/>
      <c r="I244" s="40">
        <f t="shared" si="13"/>
        <v>0</v>
      </c>
      <c r="J244" s="40">
        <f t="shared" si="14"/>
        <v>0</v>
      </c>
      <c r="K244" s="51">
        <f t="shared" si="15"/>
        <v>0</v>
      </c>
    </row>
    <row r="245" spans="1:11" ht="47.25">
      <c r="A245" s="24">
        <v>239</v>
      </c>
      <c r="B245" s="32" t="s">
        <v>245</v>
      </c>
      <c r="C245" s="46"/>
      <c r="D245" s="25" t="s">
        <v>403</v>
      </c>
      <c r="E245" s="53">
        <v>480</v>
      </c>
      <c r="F245" s="60"/>
      <c r="G245" s="29">
        <f t="shared" si="12"/>
        <v>0</v>
      </c>
      <c r="H245" s="44"/>
      <c r="I245" s="40">
        <f t="shared" si="13"/>
        <v>0</v>
      </c>
      <c r="J245" s="40">
        <f t="shared" si="14"/>
        <v>0</v>
      </c>
      <c r="K245" s="51">
        <f t="shared" si="15"/>
        <v>0</v>
      </c>
    </row>
    <row r="246" spans="1:11" ht="63">
      <c r="A246" s="24">
        <v>240</v>
      </c>
      <c r="B246" s="32" t="s">
        <v>246</v>
      </c>
      <c r="C246" s="46"/>
      <c r="D246" s="25" t="s">
        <v>403</v>
      </c>
      <c r="E246" s="53">
        <v>480</v>
      </c>
      <c r="F246" s="60"/>
      <c r="G246" s="29">
        <f t="shared" si="12"/>
        <v>0</v>
      </c>
      <c r="H246" s="44"/>
      <c r="I246" s="40">
        <f t="shared" si="13"/>
        <v>0</v>
      </c>
      <c r="J246" s="40">
        <f t="shared" si="14"/>
        <v>0</v>
      </c>
      <c r="K246" s="51">
        <f t="shared" si="15"/>
        <v>0</v>
      </c>
    </row>
    <row r="247" spans="1:11" ht="47.25">
      <c r="A247" s="24">
        <v>241</v>
      </c>
      <c r="B247" s="32" t="s">
        <v>247</v>
      </c>
      <c r="C247" s="46"/>
      <c r="D247" s="25" t="s">
        <v>403</v>
      </c>
      <c r="E247" s="53">
        <v>480</v>
      </c>
      <c r="F247" s="60"/>
      <c r="G247" s="29">
        <f t="shared" si="12"/>
        <v>0</v>
      </c>
      <c r="H247" s="44"/>
      <c r="I247" s="40">
        <f t="shared" si="13"/>
        <v>0</v>
      </c>
      <c r="J247" s="40">
        <f t="shared" si="14"/>
        <v>0</v>
      </c>
      <c r="K247" s="51">
        <f t="shared" si="15"/>
        <v>0</v>
      </c>
    </row>
    <row r="248" spans="1:11" ht="47.25">
      <c r="A248" s="24">
        <v>242</v>
      </c>
      <c r="B248" s="32" t="s">
        <v>248</v>
      </c>
      <c r="C248" s="46"/>
      <c r="D248" s="25" t="s">
        <v>8</v>
      </c>
      <c r="E248" s="54">
        <v>240</v>
      </c>
      <c r="F248" s="60"/>
      <c r="G248" s="29">
        <f t="shared" si="12"/>
        <v>0</v>
      </c>
      <c r="H248" s="44"/>
      <c r="I248" s="40">
        <f t="shared" si="13"/>
        <v>0</v>
      </c>
      <c r="J248" s="40">
        <f t="shared" si="14"/>
        <v>0</v>
      </c>
      <c r="K248" s="51">
        <f t="shared" si="15"/>
        <v>0</v>
      </c>
    </row>
    <row r="249" spans="1:11" ht="47.25">
      <c r="A249" s="24">
        <v>243</v>
      </c>
      <c r="B249" s="32" t="s">
        <v>249</v>
      </c>
      <c r="C249" s="46"/>
      <c r="D249" s="25" t="s">
        <v>8</v>
      </c>
      <c r="E249" s="54">
        <v>240</v>
      </c>
      <c r="F249" s="60"/>
      <c r="G249" s="29">
        <f t="shared" si="12"/>
        <v>0</v>
      </c>
      <c r="H249" s="44"/>
      <c r="I249" s="40">
        <f t="shared" si="13"/>
        <v>0</v>
      </c>
      <c r="J249" s="40">
        <f t="shared" si="14"/>
        <v>0</v>
      </c>
      <c r="K249" s="51">
        <f t="shared" si="15"/>
        <v>0</v>
      </c>
    </row>
    <row r="250" spans="1:11" ht="31.5">
      <c r="A250" s="24">
        <v>244</v>
      </c>
      <c r="B250" s="32" t="s">
        <v>250</v>
      </c>
      <c r="C250" s="46"/>
      <c r="D250" s="25" t="s">
        <v>8</v>
      </c>
      <c r="E250" s="54">
        <v>240</v>
      </c>
      <c r="F250" s="60"/>
      <c r="G250" s="29">
        <f t="shared" si="12"/>
        <v>0</v>
      </c>
      <c r="H250" s="44"/>
      <c r="I250" s="40">
        <f t="shared" si="13"/>
        <v>0</v>
      </c>
      <c r="J250" s="40">
        <f t="shared" si="14"/>
        <v>0</v>
      </c>
      <c r="K250" s="51">
        <f t="shared" si="15"/>
        <v>0</v>
      </c>
    </row>
    <row r="251" spans="1:11" ht="47.25">
      <c r="A251" s="24">
        <v>245</v>
      </c>
      <c r="B251" s="32" t="s">
        <v>251</v>
      </c>
      <c r="C251" s="46"/>
      <c r="D251" s="25" t="s">
        <v>8</v>
      </c>
      <c r="E251" s="54">
        <v>240</v>
      </c>
      <c r="F251" s="60"/>
      <c r="G251" s="29">
        <f t="shared" si="12"/>
        <v>0</v>
      </c>
      <c r="H251" s="44"/>
      <c r="I251" s="40">
        <f t="shared" si="13"/>
        <v>0</v>
      </c>
      <c r="J251" s="40">
        <f t="shared" si="14"/>
        <v>0</v>
      </c>
      <c r="K251" s="51">
        <f t="shared" si="15"/>
        <v>0</v>
      </c>
    </row>
    <row r="252" spans="1:11" ht="63">
      <c r="A252" s="24">
        <v>246</v>
      </c>
      <c r="B252" s="32" t="s">
        <v>252</v>
      </c>
      <c r="C252" s="46"/>
      <c r="D252" s="25" t="s">
        <v>8</v>
      </c>
      <c r="E252" s="54">
        <v>240</v>
      </c>
      <c r="F252" s="60"/>
      <c r="G252" s="29">
        <f t="shared" si="12"/>
        <v>0</v>
      </c>
      <c r="H252" s="44"/>
      <c r="I252" s="40">
        <f t="shared" si="13"/>
        <v>0</v>
      </c>
      <c r="J252" s="40">
        <f t="shared" si="14"/>
        <v>0</v>
      </c>
      <c r="K252" s="51">
        <f t="shared" si="15"/>
        <v>0</v>
      </c>
    </row>
    <row r="253" spans="1:11" ht="47.25">
      <c r="A253" s="24">
        <v>247</v>
      </c>
      <c r="B253" s="32" t="s">
        <v>253</v>
      </c>
      <c r="C253" s="46"/>
      <c r="D253" s="25" t="s">
        <v>8</v>
      </c>
      <c r="E253" s="54">
        <v>480</v>
      </c>
      <c r="F253" s="60"/>
      <c r="G253" s="29">
        <f t="shared" si="12"/>
        <v>0</v>
      </c>
      <c r="H253" s="44"/>
      <c r="I253" s="40">
        <f t="shared" si="13"/>
        <v>0</v>
      </c>
      <c r="J253" s="40">
        <f t="shared" si="14"/>
        <v>0</v>
      </c>
      <c r="K253" s="51">
        <f t="shared" si="15"/>
        <v>0</v>
      </c>
    </row>
    <row r="254" spans="1:11" ht="47.25">
      <c r="A254" s="24">
        <v>248</v>
      </c>
      <c r="B254" s="32" t="s">
        <v>254</v>
      </c>
      <c r="C254" s="46"/>
      <c r="D254" s="25" t="s">
        <v>8</v>
      </c>
      <c r="E254" s="54">
        <v>480</v>
      </c>
      <c r="F254" s="60"/>
      <c r="G254" s="29">
        <f t="shared" si="12"/>
        <v>0</v>
      </c>
      <c r="H254" s="44"/>
      <c r="I254" s="40">
        <f t="shared" si="13"/>
        <v>0</v>
      </c>
      <c r="J254" s="40">
        <f t="shared" si="14"/>
        <v>0</v>
      </c>
      <c r="K254" s="51">
        <f t="shared" si="15"/>
        <v>0</v>
      </c>
    </row>
    <row r="255" spans="1:11" ht="47.25">
      <c r="A255" s="24">
        <v>249</v>
      </c>
      <c r="B255" s="32" t="s">
        <v>255</v>
      </c>
      <c r="C255" s="46"/>
      <c r="D255" s="25" t="s">
        <v>8</v>
      </c>
      <c r="E255" s="54">
        <v>480</v>
      </c>
      <c r="F255" s="60"/>
      <c r="G255" s="29">
        <f t="shared" si="12"/>
        <v>0</v>
      </c>
      <c r="H255" s="44"/>
      <c r="I255" s="40">
        <f t="shared" si="13"/>
        <v>0</v>
      </c>
      <c r="J255" s="40">
        <f t="shared" si="14"/>
        <v>0</v>
      </c>
      <c r="K255" s="51">
        <f t="shared" si="15"/>
        <v>0</v>
      </c>
    </row>
    <row r="256" spans="1:11" ht="63">
      <c r="A256" s="24">
        <v>250</v>
      </c>
      <c r="B256" s="32" t="s">
        <v>256</v>
      </c>
      <c r="C256" s="46"/>
      <c r="D256" s="25" t="s">
        <v>8</v>
      </c>
      <c r="E256" s="54">
        <v>480</v>
      </c>
      <c r="F256" s="60"/>
      <c r="G256" s="29">
        <f t="shared" si="12"/>
        <v>0</v>
      </c>
      <c r="H256" s="44"/>
      <c r="I256" s="40">
        <f t="shared" si="13"/>
        <v>0</v>
      </c>
      <c r="J256" s="40">
        <f t="shared" si="14"/>
        <v>0</v>
      </c>
      <c r="K256" s="51">
        <f t="shared" si="15"/>
        <v>0</v>
      </c>
    </row>
    <row r="257" spans="1:11" ht="47.25">
      <c r="A257" s="24">
        <v>251</v>
      </c>
      <c r="B257" s="32" t="s">
        <v>257</v>
      </c>
      <c r="C257" s="46"/>
      <c r="D257" s="25" t="s">
        <v>8</v>
      </c>
      <c r="E257" s="54">
        <v>480</v>
      </c>
      <c r="F257" s="60"/>
      <c r="G257" s="29">
        <f t="shared" si="12"/>
        <v>0</v>
      </c>
      <c r="H257" s="44"/>
      <c r="I257" s="40">
        <f t="shared" si="13"/>
        <v>0</v>
      </c>
      <c r="J257" s="40">
        <f t="shared" si="14"/>
        <v>0</v>
      </c>
      <c r="K257" s="51">
        <f t="shared" si="15"/>
        <v>0</v>
      </c>
    </row>
    <row r="258" spans="1:11" ht="47.25">
      <c r="A258" s="24">
        <v>252</v>
      </c>
      <c r="B258" s="32" t="s">
        <v>258</v>
      </c>
      <c r="C258" s="46"/>
      <c r="D258" s="25" t="s">
        <v>403</v>
      </c>
      <c r="E258" s="54">
        <v>240</v>
      </c>
      <c r="F258" s="60"/>
      <c r="G258" s="29">
        <f t="shared" si="12"/>
        <v>0</v>
      </c>
      <c r="H258" s="44"/>
      <c r="I258" s="40">
        <f t="shared" si="13"/>
        <v>0</v>
      </c>
      <c r="J258" s="40">
        <f t="shared" si="14"/>
        <v>0</v>
      </c>
      <c r="K258" s="51">
        <f t="shared" si="15"/>
        <v>0</v>
      </c>
    </row>
    <row r="259" spans="1:11" ht="47.25">
      <c r="A259" s="24">
        <v>253</v>
      </c>
      <c r="B259" s="32" t="s">
        <v>259</v>
      </c>
      <c r="C259" s="46"/>
      <c r="D259" s="25" t="s">
        <v>403</v>
      </c>
      <c r="E259" s="54">
        <v>240</v>
      </c>
      <c r="F259" s="60"/>
      <c r="G259" s="29">
        <f t="shared" si="12"/>
        <v>0</v>
      </c>
      <c r="H259" s="44"/>
      <c r="I259" s="40">
        <f t="shared" si="13"/>
        <v>0</v>
      </c>
      <c r="J259" s="40">
        <f t="shared" si="14"/>
        <v>0</v>
      </c>
      <c r="K259" s="51">
        <f t="shared" si="15"/>
        <v>0</v>
      </c>
    </row>
    <row r="260" spans="1:11" ht="47.25">
      <c r="A260" s="24">
        <v>254</v>
      </c>
      <c r="B260" s="32" t="s">
        <v>260</v>
      </c>
      <c r="C260" s="46"/>
      <c r="D260" s="25" t="s">
        <v>403</v>
      </c>
      <c r="E260" s="54">
        <v>240</v>
      </c>
      <c r="F260" s="60"/>
      <c r="G260" s="29">
        <f t="shared" si="12"/>
        <v>0</v>
      </c>
      <c r="H260" s="44"/>
      <c r="I260" s="40">
        <f t="shared" si="13"/>
        <v>0</v>
      </c>
      <c r="J260" s="40">
        <f t="shared" si="14"/>
        <v>0</v>
      </c>
      <c r="K260" s="51">
        <f t="shared" si="15"/>
        <v>0</v>
      </c>
    </row>
    <row r="261" spans="1:11" ht="47.25">
      <c r="A261" s="24">
        <v>255</v>
      </c>
      <c r="B261" s="32" t="s">
        <v>261</v>
      </c>
      <c r="C261" s="46"/>
      <c r="D261" s="25" t="s">
        <v>403</v>
      </c>
      <c r="E261" s="54">
        <v>240</v>
      </c>
      <c r="F261" s="60"/>
      <c r="G261" s="29">
        <f t="shared" si="12"/>
        <v>0</v>
      </c>
      <c r="H261" s="44"/>
      <c r="I261" s="40">
        <f t="shared" si="13"/>
        <v>0</v>
      </c>
      <c r="J261" s="40">
        <f t="shared" si="14"/>
        <v>0</v>
      </c>
      <c r="K261" s="51">
        <f t="shared" si="15"/>
        <v>0</v>
      </c>
    </row>
    <row r="262" spans="1:11" ht="47.25">
      <c r="A262" s="24">
        <v>256</v>
      </c>
      <c r="B262" s="32" t="s">
        <v>262</v>
      </c>
      <c r="C262" s="46"/>
      <c r="D262" s="25" t="s">
        <v>403</v>
      </c>
      <c r="E262" s="54">
        <v>240</v>
      </c>
      <c r="F262" s="60"/>
      <c r="G262" s="29">
        <f t="shared" si="12"/>
        <v>0</v>
      </c>
      <c r="H262" s="44"/>
      <c r="I262" s="40">
        <f t="shared" si="13"/>
        <v>0</v>
      </c>
      <c r="J262" s="40">
        <f t="shared" si="14"/>
        <v>0</v>
      </c>
      <c r="K262" s="51">
        <f t="shared" si="15"/>
        <v>0</v>
      </c>
    </row>
    <row r="263" spans="1:11" ht="47.25">
      <c r="A263" s="24">
        <v>257</v>
      </c>
      <c r="B263" s="32" t="s">
        <v>263</v>
      </c>
      <c r="C263" s="46"/>
      <c r="D263" s="25" t="s">
        <v>403</v>
      </c>
      <c r="E263" s="54">
        <v>240</v>
      </c>
      <c r="F263" s="60"/>
      <c r="G263" s="29">
        <f t="shared" si="12"/>
        <v>0</v>
      </c>
      <c r="H263" s="44"/>
      <c r="I263" s="40">
        <f t="shared" si="13"/>
        <v>0</v>
      </c>
      <c r="J263" s="40">
        <f t="shared" si="14"/>
        <v>0</v>
      </c>
      <c r="K263" s="51">
        <f t="shared" si="15"/>
        <v>0</v>
      </c>
    </row>
    <row r="264" spans="1:11" ht="47.25">
      <c r="A264" s="24">
        <v>258</v>
      </c>
      <c r="B264" s="32" t="s">
        <v>264</v>
      </c>
      <c r="C264" s="46"/>
      <c r="D264" s="25" t="s">
        <v>403</v>
      </c>
      <c r="E264" s="54">
        <v>240</v>
      </c>
      <c r="F264" s="60"/>
      <c r="G264" s="29">
        <f t="shared" ref="G264:G327" si="16">ROUND(E264*F264,2)</f>
        <v>0</v>
      </c>
      <c r="H264" s="44"/>
      <c r="I264" s="40">
        <f t="shared" ref="I264:I327" si="17">ROUND(G264*H264,2)</f>
        <v>0</v>
      </c>
      <c r="J264" s="40">
        <f t="shared" ref="J264:J327" si="18">ROUND(F264*H264+F264,2)</f>
        <v>0</v>
      </c>
      <c r="K264" s="51">
        <f t="shared" ref="K264:K327" si="19">ROUND(G264+I264,2)</f>
        <v>0</v>
      </c>
    </row>
    <row r="265" spans="1:11" ht="47.25">
      <c r="A265" s="24">
        <v>259</v>
      </c>
      <c r="B265" s="32" t="s">
        <v>265</v>
      </c>
      <c r="C265" s="46"/>
      <c r="D265" s="25" t="s">
        <v>403</v>
      </c>
      <c r="E265" s="54">
        <v>240</v>
      </c>
      <c r="F265" s="60"/>
      <c r="G265" s="29">
        <f t="shared" si="16"/>
        <v>0</v>
      </c>
      <c r="H265" s="44"/>
      <c r="I265" s="40">
        <f t="shared" si="17"/>
        <v>0</v>
      </c>
      <c r="J265" s="40">
        <f t="shared" si="18"/>
        <v>0</v>
      </c>
      <c r="K265" s="51">
        <f t="shared" si="19"/>
        <v>0</v>
      </c>
    </row>
    <row r="266" spans="1:11" ht="47.25">
      <c r="A266" s="24">
        <v>260</v>
      </c>
      <c r="B266" s="32" t="s">
        <v>266</v>
      </c>
      <c r="C266" s="46"/>
      <c r="D266" s="25" t="s">
        <v>403</v>
      </c>
      <c r="E266" s="54">
        <v>240</v>
      </c>
      <c r="F266" s="60"/>
      <c r="G266" s="29">
        <f t="shared" si="16"/>
        <v>0</v>
      </c>
      <c r="H266" s="44"/>
      <c r="I266" s="40">
        <f t="shared" si="17"/>
        <v>0</v>
      </c>
      <c r="J266" s="40">
        <f t="shared" si="18"/>
        <v>0</v>
      </c>
      <c r="K266" s="51">
        <f t="shared" si="19"/>
        <v>0</v>
      </c>
    </row>
    <row r="267" spans="1:11" ht="47.25">
      <c r="A267" s="24">
        <v>261</v>
      </c>
      <c r="B267" s="32" t="s">
        <v>267</v>
      </c>
      <c r="C267" s="46"/>
      <c r="D267" s="25" t="s">
        <v>403</v>
      </c>
      <c r="E267" s="54">
        <v>240</v>
      </c>
      <c r="F267" s="60"/>
      <c r="G267" s="29">
        <f t="shared" si="16"/>
        <v>0</v>
      </c>
      <c r="H267" s="44"/>
      <c r="I267" s="40">
        <f t="shared" si="17"/>
        <v>0</v>
      </c>
      <c r="J267" s="40">
        <f t="shared" si="18"/>
        <v>0</v>
      </c>
      <c r="K267" s="51">
        <f t="shared" si="19"/>
        <v>0</v>
      </c>
    </row>
    <row r="268" spans="1:11" ht="47.25">
      <c r="A268" s="24">
        <v>262</v>
      </c>
      <c r="B268" s="32" t="s">
        <v>268</v>
      </c>
      <c r="C268" s="46"/>
      <c r="D268" s="25" t="s">
        <v>403</v>
      </c>
      <c r="E268" s="54">
        <v>240</v>
      </c>
      <c r="F268" s="60"/>
      <c r="G268" s="29">
        <f t="shared" si="16"/>
        <v>0</v>
      </c>
      <c r="H268" s="44"/>
      <c r="I268" s="40">
        <f t="shared" si="17"/>
        <v>0</v>
      </c>
      <c r="J268" s="40">
        <f t="shared" si="18"/>
        <v>0</v>
      </c>
      <c r="K268" s="51">
        <f t="shared" si="19"/>
        <v>0</v>
      </c>
    </row>
    <row r="269" spans="1:11" ht="47.25">
      <c r="A269" s="24">
        <v>263</v>
      </c>
      <c r="B269" s="32" t="s">
        <v>269</v>
      </c>
      <c r="C269" s="46"/>
      <c r="D269" s="25" t="s">
        <v>403</v>
      </c>
      <c r="E269" s="54">
        <v>240</v>
      </c>
      <c r="F269" s="60"/>
      <c r="G269" s="29">
        <f t="shared" si="16"/>
        <v>0</v>
      </c>
      <c r="H269" s="44"/>
      <c r="I269" s="40">
        <f t="shared" si="17"/>
        <v>0</v>
      </c>
      <c r="J269" s="40">
        <f t="shared" si="18"/>
        <v>0</v>
      </c>
      <c r="K269" s="51">
        <f t="shared" si="19"/>
        <v>0</v>
      </c>
    </row>
    <row r="270" spans="1:11" ht="47.25">
      <c r="A270" s="24">
        <v>264</v>
      </c>
      <c r="B270" s="32" t="s">
        <v>270</v>
      </c>
      <c r="C270" s="46"/>
      <c r="D270" s="25" t="s">
        <v>403</v>
      </c>
      <c r="E270" s="54">
        <v>240</v>
      </c>
      <c r="F270" s="60"/>
      <c r="G270" s="29">
        <f t="shared" si="16"/>
        <v>0</v>
      </c>
      <c r="H270" s="44"/>
      <c r="I270" s="40">
        <f t="shared" si="17"/>
        <v>0</v>
      </c>
      <c r="J270" s="40">
        <f t="shared" si="18"/>
        <v>0</v>
      </c>
      <c r="K270" s="51">
        <f t="shared" si="19"/>
        <v>0</v>
      </c>
    </row>
    <row r="271" spans="1:11" ht="47.25">
      <c r="A271" s="24">
        <v>265</v>
      </c>
      <c r="B271" s="32" t="s">
        <v>271</v>
      </c>
      <c r="C271" s="46"/>
      <c r="D271" s="25" t="s">
        <v>403</v>
      </c>
      <c r="E271" s="54">
        <v>240</v>
      </c>
      <c r="F271" s="60"/>
      <c r="G271" s="29">
        <f t="shared" si="16"/>
        <v>0</v>
      </c>
      <c r="H271" s="44"/>
      <c r="I271" s="40">
        <f t="shared" si="17"/>
        <v>0</v>
      </c>
      <c r="J271" s="40">
        <f t="shared" si="18"/>
        <v>0</v>
      </c>
      <c r="K271" s="51">
        <f t="shared" si="19"/>
        <v>0</v>
      </c>
    </row>
    <row r="272" spans="1:11" ht="47.25">
      <c r="A272" s="24">
        <v>266</v>
      </c>
      <c r="B272" s="32" t="s">
        <v>272</v>
      </c>
      <c r="C272" s="46"/>
      <c r="D272" s="25" t="s">
        <v>403</v>
      </c>
      <c r="E272" s="54">
        <v>240</v>
      </c>
      <c r="F272" s="60"/>
      <c r="G272" s="29">
        <f t="shared" si="16"/>
        <v>0</v>
      </c>
      <c r="H272" s="44"/>
      <c r="I272" s="40">
        <f t="shared" si="17"/>
        <v>0</v>
      </c>
      <c r="J272" s="40">
        <f t="shared" si="18"/>
        <v>0</v>
      </c>
      <c r="K272" s="51">
        <f t="shared" si="19"/>
        <v>0</v>
      </c>
    </row>
    <row r="273" spans="1:11" ht="47.25">
      <c r="A273" s="24">
        <v>267</v>
      </c>
      <c r="B273" s="32" t="s">
        <v>273</v>
      </c>
      <c r="C273" s="46"/>
      <c r="D273" s="25" t="s">
        <v>8</v>
      </c>
      <c r="E273" s="54">
        <v>240</v>
      </c>
      <c r="F273" s="60"/>
      <c r="G273" s="29">
        <f t="shared" si="16"/>
        <v>0</v>
      </c>
      <c r="H273" s="44"/>
      <c r="I273" s="40">
        <f t="shared" si="17"/>
        <v>0</v>
      </c>
      <c r="J273" s="40">
        <f t="shared" si="18"/>
        <v>0</v>
      </c>
      <c r="K273" s="51">
        <f t="shared" si="19"/>
        <v>0</v>
      </c>
    </row>
    <row r="274" spans="1:11" ht="47.25">
      <c r="A274" s="24">
        <v>268</v>
      </c>
      <c r="B274" s="32" t="s">
        <v>274</v>
      </c>
      <c r="C274" s="46"/>
      <c r="D274" s="25" t="s">
        <v>8</v>
      </c>
      <c r="E274" s="54">
        <v>240</v>
      </c>
      <c r="F274" s="60"/>
      <c r="G274" s="29">
        <f t="shared" si="16"/>
        <v>0</v>
      </c>
      <c r="H274" s="44"/>
      <c r="I274" s="40">
        <f t="shared" si="17"/>
        <v>0</v>
      </c>
      <c r="J274" s="40">
        <f t="shared" si="18"/>
        <v>0</v>
      </c>
      <c r="K274" s="51">
        <f t="shared" si="19"/>
        <v>0</v>
      </c>
    </row>
    <row r="275" spans="1:11" ht="47.25">
      <c r="A275" s="24">
        <v>269</v>
      </c>
      <c r="B275" s="32" t="s">
        <v>275</v>
      </c>
      <c r="C275" s="46"/>
      <c r="D275" s="25" t="s">
        <v>8</v>
      </c>
      <c r="E275" s="54">
        <v>240</v>
      </c>
      <c r="F275" s="60"/>
      <c r="G275" s="29">
        <f t="shared" si="16"/>
        <v>0</v>
      </c>
      <c r="H275" s="44"/>
      <c r="I275" s="40">
        <f t="shared" si="17"/>
        <v>0</v>
      </c>
      <c r="J275" s="40">
        <f t="shared" si="18"/>
        <v>0</v>
      </c>
      <c r="K275" s="51">
        <f t="shared" si="19"/>
        <v>0</v>
      </c>
    </row>
    <row r="276" spans="1:11" ht="47.25">
      <c r="A276" s="24">
        <v>270</v>
      </c>
      <c r="B276" s="32" t="s">
        <v>276</v>
      </c>
      <c r="C276" s="46"/>
      <c r="D276" s="25" t="s">
        <v>8</v>
      </c>
      <c r="E276" s="54">
        <v>240</v>
      </c>
      <c r="F276" s="60"/>
      <c r="G276" s="29">
        <f t="shared" si="16"/>
        <v>0</v>
      </c>
      <c r="H276" s="44"/>
      <c r="I276" s="40">
        <f t="shared" si="17"/>
        <v>0</v>
      </c>
      <c r="J276" s="40">
        <f t="shared" si="18"/>
        <v>0</v>
      </c>
      <c r="K276" s="51">
        <f t="shared" si="19"/>
        <v>0</v>
      </c>
    </row>
    <row r="277" spans="1:11" ht="47.25">
      <c r="A277" s="24">
        <v>271</v>
      </c>
      <c r="B277" s="33" t="s">
        <v>277</v>
      </c>
      <c r="C277" s="46"/>
      <c r="D277" s="25" t="s">
        <v>423</v>
      </c>
      <c r="E277" s="54">
        <v>768</v>
      </c>
      <c r="F277" s="60"/>
      <c r="G277" s="29">
        <f t="shared" si="16"/>
        <v>0</v>
      </c>
      <c r="H277" s="44"/>
      <c r="I277" s="40">
        <f t="shared" si="17"/>
        <v>0</v>
      </c>
      <c r="J277" s="40">
        <f t="shared" si="18"/>
        <v>0</v>
      </c>
      <c r="K277" s="51">
        <f t="shared" si="19"/>
        <v>0</v>
      </c>
    </row>
    <row r="278" spans="1:11" ht="63">
      <c r="A278" s="24">
        <v>272</v>
      </c>
      <c r="B278" s="32" t="s">
        <v>278</v>
      </c>
      <c r="C278" s="46"/>
      <c r="D278" s="25" t="s">
        <v>8</v>
      </c>
      <c r="E278" s="53">
        <v>480</v>
      </c>
      <c r="F278" s="60"/>
      <c r="G278" s="29">
        <f t="shared" si="16"/>
        <v>0</v>
      </c>
      <c r="H278" s="44"/>
      <c r="I278" s="40">
        <f t="shared" si="17"/>
        <v>0</v>
      </c>
      <c r="J278" s="40">
        <f t="shared" si="18"/>
        <v>0</v>
      </c>
      <c r="K278" s="51">
        <f t="shared" si="19"/>
        <v>0</v>
      </c>
    </row>
    <row r="279" spans="1:11" ht="63">
      <c r="A279" s="24">
        <v>273</v>
      </c>
      <c r="B279" s="32" t="s">
        <v>279</v>
      </c>
      <c r="C279" s="46"/>
      <c r="D279" s="25" t="s">
        <v>8</v>
      </c>
      <c r="E279" s="53">
        <v>480</v>
      </c>
      <c r="F279" s="60"/>
      <c r="G279" s="29">
        <f t="shared" si="16"/>
        <v>0</v>
      </c>
      <c r="H279" s="44"/>
      <c r="I279" s="40">
        <f t="shared" si="17"/>
        <v>0</v>
      </c>
      <c r="J279" s="40">
        <f t="shared" si="18"/>
        <v>0</v>
      </c>
      <c r="K279" s="51">
        <f t="shared" si="19"/>
        <v>0</v>
      </c>
    </row>
    <row r="280" spans="1:11" ht="63">
      <c r="A280" s="24">
        <v>274</v>
      </c>
      <c r="B280" s="32" t="s">
        <v>280</v>
      </c>
      <c r="C280" s="46"/>
      <c r="D280" s="25" t="s">
        <v>8</v>
      </c>
      <c r="E280" s="53">
        <v>480</v>
      </c>
      <c r="F280" s="60"/>
      <c r="G280" s="29">
        <f t="shared" si="16"/>
        <v>0</v>
      </c>
      <c r="H280" s="44"/>
      <c r="I280" s="40">
        <f t="shared" si="17"/>
        <v>0</v>
      </c>
      <c r="J280" s="40">
        <f t="shared" si="18"/>
        <v>0</v>
      </c>
      <c r="K280" s="51">
        <f t="shared" si="19"/>
        <v>0</v>
      </c>
    </row>
    <row r="281" spans="1:11" ht="63">
      <c r="A281" s="24">
        <v>275</v>
      </c>
      <c r="B281" s="32" t="s">
        <v>281</v>
      </c>
      <c r="C281" s="46"/>
      <c r="D281" s="25" t="s">
        <v>8</v>
      </c>
      <c r="E281" s="53">
        <v>480</v>
      </c>
      <c r="F281" s="60"/>
      <c r="G281" s="29">
        <f t="shared" si="16"/>
        <v>0</v>
      </c>
      <c r="H281" s="44"/>
      <c r="I281" s="40">
        <f t="shared" si="17"/>
        <v>0</v>
      </c>
      <c r="J281" s="40">
        <f t="shared" si="18"/>
        <v>0</v>
      </c>
      <c r="K281" s="51">
        <f t="shared" si="19"/>
        <v>0</v>
      </c>
    </row>
    <row r="282" spans="1:11" ht="47.25">
      <c r="A282" s="24">
        <v>276</v>
      </c>
      <c r="B282" s="32" t="s">
        <v>282</v>
      </c>
      <c r="C282" s="46"/>
      <c r="D282" s="25" t="s">
        <v>8</v>
      </c>
      <c r="E282" s="54">
        <v>240</v>
      </c>
      <c r="F282" s="60"/>
      <c r="G282" s="29">
        <f t="shared" si="16"/>
        <v>0</v>
      </c>
      <c r="H282" s="44"/>
      <c r="I282" s="40">
        <f t="shared" si="17"/>
        <v>0</v>
      </c>
      <c r="J282" s="40">
        <f t="shared" si="18"/>
        <v>0</v>
      </c>
      <c r="K282" s="51">
        <f t="shared" si="19"/>
        <v>0</v>
      </c>
    </row>
    <row r="283" spans="1:11" ht="63">
      <c r="A283" s="24">
        <v>277</v>
      </c>
      <c r="B283" s="32" t="s">
        <v>283</v>
      </c>
      <c r="C283" s="46"/>
      <c r="D283" s="25" t="s">
        <v>8</v>
      </c>
      <c r="E283" s="54">
        <v>240</v>
      </c>
      <c r="F283" s="60"/>
      <c r="G283" s="29">
        <f t="shared" si="16"/>
        <v>0</v>
      </c>
      <c r="H283" s="44"/>
      <c r="I283" s="40">
        <f t="shared" si="17"/>
        <v>0</v>
      </c>
      <c r="J283" s="40">
        <f t="shared" si="18"/>
        <v>0</v>
      </c>
      <c r="K283" s="51">
        <f t="shared" si="19"/>
        <v>0</v>
      </c>
    </row>
    <row r="284" spans="1:11" ht="63">
      <c r="A284" s="24">
        <v>278</v>
      </c>
      <c r="B284" s="32" t="s">
        <v>284</v>
      </c>
      <c r="C284" s="46"/>
      <c r="D284" s="25" t="s">
        <v>8</v>
      </c>
      <c r="E284" s="54">
        <v>240</v>
      </c>
      <c r="F284" s="60"/>
      <c r="G284" s="29">
        <f t="shared" si="16"/>
        <v>0</v>
      </c>
      <c r="H284" s="44"/>
      <c r="I284" s="40">
        <f t="shared" si="17"/>
        <v>0</v>
      </c>
      <c r="J284" s="40">
        <f t="shared" si="18"/>
        <v>0</v>
      </c>
      <c r="K284" s="51">
        <f t="shared" si="19"/>
        <v>0</v>
      </c>
    </row>
    <row r="285" spans="1:11" ht="63">
      <c r="A285" s="24">
        <v>279</v>
      </c>
      <c r="B285" s="32" t="s">
        <v>285</v>
      </c>
      <c r="C285" s="46"/>
      <c r="D285" s="25" t="s">
        <v>8</v>
      </c>
      <c r="E285" s="54">
        <v>240</v>
      </c>
      <c r="F285" s="60"/>
      <c r="G285" s="29">
        <f t="shared" si="16"/>
        <v>0</v>
      </c>
      <c r="H285" s="44"/>
      <c r="I285" s="40">
        <f t="shared" si="17"/>
        <v>0</v>
      </c>
      <c r="J285" s="40">
        <f t="shared" si="18"/>
        <v>0</v>
      </c>
      <c r="K285" s="51">
        <f t="shared" si="19"/>
        <v>0</v>
      </c>
    </row>
    <row r="286" spans="1:11" ht="47.25">
      <c r="A286" s="24">
        <v>280</v>
      </c>
      <c r="B286" s="32" t="s">
        <v>286</v>
      </c>
      <c r="C286" s="46"/>
      <c r="D286" s="25" t="s">
        <v>8</v>
      </c>
      <c r="E286" s="54">
        <v>1080</v>
      </c>
      <c r="F286" s="60"/>
      <c r="G286" s="29">
        <f t="shared" si="16"/>
        <v>0</v>
      </c>
      <c r="H286" s="44"/>
      <c r="I286" s="40">
        <f t="shared" si="17"/>
        <v>0</v>
      </c>
      <c r="J286" s="40">
        <f t="shared" si="18"/>
        <v>0</v>
      </c>
      <c r="K286" s="51">
        <f t="shared" si="19"/>
        <v>0</v>
      </c>
    </row>
    <row r="287" spans="1:11" ht="47.25">
      <c r="A287" s="24">
        <v>281</v>
      </c>
      <c r="B287" s="32" t="s">
        <v>287</v>
      </c>
      <c r="C287" s="46"/>
      <c r="D287" s="25" t="s">
        <v>8</v>
      </c>
      <c r="E287" s="54">
        <v>1080</v>
      </c>
      <c r="F287" s="60"/>
      <c r="G287" s="29">
        <f t="shared" si="16"/>
        <v>0</v>
      </c>
      <c r="H287" s="44"/>
      <c r="I287" s="40">
        <f t="shared" si="17"/>
        <v>0</v>
      </c>
      <c r="J287" s="40">
        <f t="shared" si="18"/>
        <v>0</v>
      </c>
      <c r="K287" s="51">
        <f t="shared" si="19"/>
        <v>0</v>
      </c>
    </row>
    <row r="288" spans="1:11" ht="47.25">
      <c r="A288" s="24">
        <v>282</v>
      </c>
      <c r="B288" s="32" t="s">
        <v>288</v>
      </c>
      <c r="C288" s="46"/>
      <c r="D288" s="25" t="s">
        <v>8</v>
      </c>
      <c r="E288" s="54">
        <v>1080</v>
      </c>
      <c r="F288" s="60"/>
      <c r="G288" s="29">
        <f t="shared" si="16"/>
        <v>0</v>
      </c>
      <c r="H288" s="44"/>
      <c r="I288" s="40">
        <f t="shared" si="17"/>
        <v>0</v>
      </c>
      <c r="J288" s="40">
        <f t="shared" si="18"/>
        <v>0</v>
      </c>
      <c r="K288" s="51">
        <f t="shared" si="19"/>
        <v>0</v>
      </c>
    </row>
    <row r="289" spans="1:11" ht="47.25">
      <c r="A289" s="24">
        <v>283</v>
      </c>
      <c r="B289" s="32" t="s">
        <v>289</v>
      </c>
      <c r="C289" s="46"/>
      <c r="D289" s="25" t="s">
        <v>403</v>
      </c>
      <c r="E289" s="54">
        <v>840</v>
      </c>
      <c r="F289" s="60"/>
      <c r="G289" s="29">
        <f t="shared" si="16"/>
        <v>0</v>
      </c>
      <c r="H289" s="44"/>
      <c r="I289" s="40">
        <f t="shared" si="17"/>
        <v>0</v>
      </c>
      <c r="J289" s="40">
        <f t="shared" si="18"/>
        <v>0</v>
      </c>
      <c r="K289" s="51">
        <f t="shared" si="19"/>
        <v>0</v>
      </c>
    </row>
    <row r="290" spans="1:11" ht="47.25">
      <c r="A290" s="24">
        <v>284</v>
      </c>
      <c r="B290" s="32" t="s">
        <v>290</v>
      </c>
      <c r="C290" s="46"/>
      <c r="D290" s="25" t="s">
        <v>403</v>
      </c>
      <c r="E290" s="54">
        <v>840</v>
      </c>
      <c r="F290" s="60"/>
      <c r="G290" s="29">
        <f t="shared" si="16"/>
        <v>0</v>
      </c>
      <c r="H290" s="44"/>
      <c r="I290" s="40">
        <f t="shared" si="17"/>
        <v>0</v>
      </c>
      <c r="J290" s="40">
        <f t="shared" si="18"/>
        <v>0</v>
      </c>
      <c r="K290" s="51">
        <f t="shared" si="19"/>
        <v>0</v>
      </c>
    </row>
    <row r="291" spans="1:11" ht="47.25">
      <c r="A291" s="24">
        <v>285</v>
      </c>
      <c r="B291" s="32" t="s">
        <v>291</v>
      </c>
      <c r="C291" s="46"/>
      <c r="D291" s="25" t="s">
        <v>403</v>
      </c>
      <c r="E291" s="54">
        <v>840</v>
      </c>
      <c r="F291" s="60"/>
      <c r="G291" s="29">
        <f t="shared" si="16"/>
        <v>0</v>
      </c>
      <c r="H291" s="44"/>
      <c r="I291" s="40">
        <f t="shared" si="17"/>
        <v>0</v>
      </c>
      <c r="J291" s="40">
        <f t="shared" si="18"/>
        <v>0</v>
      </c>
      <c r="K291" s="51">
        <f t="shared" si="19"/>
        <v>0</v>
      </c>
    </row>
    <row r="292" spans="1:11" ht="47.25">
      <c r="A292" s="24">
        <v>286</v>
      </c>
      <c r="B292" s="32" t="s">
        <v>292</v>
      </c>
      <c r="C292" s="46"/>
      <c r="D292" s="25" t="s">
        <v>403</v>
      </c>
      <c r="E292" s="54">
        <v>840</v>
      </c>
      <c r="F292" s="60"/>
      <c r="G292" s="29">
        <f t="shared" si="16"/>
        <v>0</v>
      </c>
      <c r="H292" s="44"/>
      <c r="I292" s="40">
        <f t="shared" si="17"/>
        <v>0</v>
      </c>
      <c r="J292" s="40">
        <f t="shared" si="18"/>
        <v>0</v>
      </c>
      <c r="K292" s="51">
        <f t="shared" si="19"/>
        <v>0</v>
      </c>
    </row>
    <row r="293" spans="1:11" ht="47.25">
      <c r="A293" s="24">
        <v>287</v>
      </c>
      <c r="B293" s="32" t="s">
        <v>293</v>
      </c>
      <c r="C293" s="46"/>
      <c r="D293" s="25" t="s">
        <v>403</v>
      </c>
      <c r="E293" s="54">
        <v>840</v>
      </c>
      <c r="F293" s="60"/>
      <c r="G293" s="29">
        <f t="shared" si="16"/>
        <v>0</v>
      </c>
      <c r="H293" s="44"/>
      <c r="I293" s="40">
        <f t="shared" si="17"/>
        <v>0</v>
      </c>
      <c r="J293" s="40">
        <f t="shared" si="18"/>
        <v>0</v>
      </c>
      <c r="K293" s="51">
        <f t="shared" si="19"/>
        <v>0</v>
      </c>
    </row>
    <row r="294" spans="1:11" ht="47.25">
      <c r="A294" s="24">
        <v>288</v>
      </c>
      <c r="B294" s="32" t="s">
        <v>294</v>
      </c>
      <c r="C294" s="46"/>
      <c r="D294" s="25" t="s">
        <v>403</v>
      </c>
      <c r="E294" s="54">
        <v>840</v>
      </c>
      <c r="F294" s="60"/>
      <c r="G294" s="29">
        <f t="shared" si="16"/>
        <v>0</v>
      </c>
      <c r="H294" s="44"/>
      <c r="I294" s="40">
        <f t="shared" si="17"/>
        <v>0</v>
      </c>
      <c r="J294" s="40">
        <f t="shared" si="18"/>
        <v>0</v>
      </c>
      <c r="K294" s="51">
        <f t="shared" si="19"/>
        <v>0</v>
      </c>
    </row>
    <row r="295" spans="1:11" ht="63">
      <c r="A295" s="24">
        <v>289</v>
      </c>
      <c r="B295" s="32" t="s">
        <v>295</v>
      </c>
      <c r="C295" s="46"/>
      <c r="D295" s="25" t="s">
        <v>403</v>
      </c>
      <c r="E295" s="54">
        <v>840</v>
      </c>
      <c r="F295" s="60"/>
      <c r="G295" s="29">
        <f t="shared" si="16"/>
        <v>0</v>
      </c>
      <c r="H295" s="44"/>
      <c r="I295" s="40">
        <f t="shared" si="17"/>
        <v>0</v>
      </c>
      <c r="J295" s="40">
        <f t="shared" si="18"/>
        <v>0</v>
      </c>
      <c r="K295" s="51">
        <f t="shared" si="19"/>
        <v>0</v>
      </c>
    </row>
    <row r="296" spans="1:11" ht="47.25">
      <c r="A296" s="24">
        <v>290</v>
      </c>
      <c r="B296" s="32" t="s">
        <v>296</v>
      </c>
      <c r="C296" s="46"/>
      <c r="D296" s="25" t="s">
        <v>403</v>
      </c>
      <c r="E296" s="54">
        <v>840</v>
      </c>
      <c r="F296" s="60"/>
      <c r="G296" s="29">
        <f t="shared" si="16"/>
        <v>0</v>
      </c>
      <c r="H296" s="44"/>
      <c r="I296" s="40">
        <f t="shared" si="17"/>
        <v>0</v>
      </c>
      <c r="J296" s="40">
        <f t="shared" si="18"/>
        <v>0</v>
      </c>
      <c r="K296" s="51">
        <f t="shared" si="19"/>
        <v>0</v>
      </c>
    </row>
    <row r="297" spans="1:11" ht="63">
      <c r="A297" s="24">
        <v>291</v>
      </c>
      <c r="B297" s="32" t="s">
        <v>297</v>
      </c>
      <c r="C297" s="46"/>
      <c r="D297" s="25" t="s">
        <v>403</v>
      </c>
      <c r="E297" s="54">
        <v>840</v>
      </c>
      <c r="F297" s="60"/>
      <c r="G297" s="29">
        <f t="shared" si="16"/>
        <v>0</v>
      </c>
      <c r="H297" s="44"/>
      <c r="I297" s="40">
        <f t="shared" si="17"/>
        <v>0</v>
      </c>
      <c r="J297" s="40">
        <f t="shared" si="18"/>
        <v>0</v>
      </c>
      <c r="K297" s="51">
        <f t="shared" si="19"/>
        <v>0</v>
      </c>
    </row>
    <row r="298" spans="1:11" ht="63">
      <c r="A298" s="24">
        <v>292</v>
      </c>
      <c r="B298" s="32" t="s">
        <v>298</v>
      </c>
      <c r="C298" s="46"/>
      <c r="D298" s="25" t="s">
        <v>403</v>
      </c>
      <c r="E298" s="54">
        <v>840</v>
      </c>
      <c r="F298" s="60"/>
      <c r="G298" s="29">
        <f t="shared" si="16"/>
        <v>0</v>
      </c>
      <c r="H298" s="44"/>
      <c r="I298" s="40">
        <f t="shared" si="17"/>
        <v>0</v>
      </c>
      <c r="J298" s="40">
        <f t="shared" si="18"/>
        <v>0</v>
      </c>
      <c r="K298" s="51">
        <f t="shared" si="19"/>
        <v>0</v>
      </c>
    </row>
    <row r="299" spans="1:11" ht="47.25">
      <c r="A299" s="24">
        <v>293</v>
      </c>
      <c r="B299" s="32" t="s">
        <v>299</v>
      </c>
      <c r="C299" s="46"/>
      <c r="D299" s="25" t="s">
        <v>403</v>
      </c>
      <c r="E299" s="54">
        <v>1440</v>
      </c>
      <c r="F299" s="60"/>
      <c r="G299" s="29">
        <f t="shared" si="16"/>
        <v>0</v>
      </c>
      <c r="H299" s="44"/>
      <c r="I299" s="40">
        <f t="shared" si="17"/>
        <v>0</v>
      </c>
      <c r="J299" s="40">
        <f t="shared" si="18"/>
        <v>0</v>
      </c>
      <c r="K299" s="51">
        <f t="shared" si="19"/>
        <v>0</v>
      </c>
    </row>
    <row r="300" spans="1:11" ht="63">
      <c r="A300" s="24">
        <v>294</v>
      </c>
      <c r="B300" s="32" t="s">
        <v>300</v>
      </c>
      <c r="C300" s="46"/>
      <c r="D300" s="25" t="s">
        <v>403</v>
      </c>
      <c r="E300" s="54">
        <v>1440</v>
      </c>
      <c r="F300" s="60"/>
      <c r="G300" s="29">
        <f t="shared" si="16"/>
        <v>0</v>
      </c>
      <c r="H300" s="44"/>
      <c r="I300" s="40">
        <f t="shared" si="17"/>
        <v>0</v>
      </c>
      <c r="J300" s="40">
        <f t="shared" si="18"/>
        <v>0</v>
      </c>
      <c r="K300" s="51">
        <f t="shared" si="19"/>
        <v>0</v>
      </c>
    </row>
    <row r="301" spans="1:11" ht="63">
      <c r="A301" s="24">
        <v>295</v>
      </c>
      <c r="B301" s="32" t="s">
        <v>301</v>
      </c>
      <c r="C301" s="46"/>
      <c r="D301" s="25" t="s">
        <v>403</v>
      </c>
      <c r="E301" s="54">
        <v>1440</v>
      </c>
      <c r="F301" s="60"/>
      <c r="G301" s="29">
        <f t="shared" si="16"/>
        <v>0</v>
      </c>
      <c r="H301" s="44"/>
      <c r="I301" s="40">
        <f t="shared" si="17"/>
        <v>0</v>
      </c>
      <c r="J301" s="40">
        <f t="shared" si="18"/>
        <v>0</v>
      </c>
      <c r="K301" s="51">
        <f t="shared" si="19"/>
        <v>0</v>
      </c>
    </row>
    <row r="302" spans="1:11" ht="63">
      <c r="A302" s="24">
        <v>296</v>
      </c>
      <c r="B302" s="32" t="s">
        <v>302</v>
      </c>
      <c r="C302" s="46"/>
      <c r="D302" s="25" t="s">
        <v>403</v>
      </c>
      <c r="E302" s="54">
        <v>1440</v>
      </c>
      <c r="F302" s="60"/>
      <c r="G302" s="29">
        <f t="shared" si="16"/>
        <v>0</v>
      </c>
      <c r="H302" s="44"/>
      <c r="I302" s="40">
        <f t="shared" si="17"/>
        <v>0</v>
      </c>
      <c r="J302" s="40">
        <f t="shared" si="18"/>
        <v>0</v>
      </c>
      <c r="K302" s="51">
        <f t="shared" si="19"/>
        <v>0</v>
      </c>
    </row>
    <row r="303" spans="1:11" ht="63">
      <c r="A303" s="24">
        <v>297</v>
      </c>
      <c r="B303" s="32" t="s">
        <v>303</v>
      </c>
      <c r="C303" s="46"/>
      <c r="D303" s="25" t="s">
        <v>403</v>
      </c>
      <c r="E303" s="54">
        <v>1440</v>
      </c>
      <c r="F303" s="60"/>
      <c r="G303" s="29">
        <f t="shared" si="16"/>
        <v>0</v>
      </c>
      <c r="H303" s="44"/>
      <c r="I303" s="40">
        <f t="shared" si="17"/>
        <v>0</v>
      </c>
      <c r="J303" s="40">
        <f t="shared" si="18"/>
        <v>0</v>
      </c>
      <c r="K303" s="51">
        <f t="shared" si="19"/>
        <v>0</v>
      </c>
    </row>
    <row r="304" spans="1:11" ht="63">
      <c r="A304" s="24">
        <v>298</v>
      </c>
      <c r="B304" s="32" t="s">
        <v>304</v>
      </c>
      <c r="C304" s="46"/>
      <c r="D304" s="25" t="s">
        <v>403</v>
      </c>
      <c r="E304" s="54">
        <v>1440</v>
      </c>
      <c r="F304" s="60"/>
      <c r="G304" s="29">
        <f t="shared" si="16"/>
        <v>0</v>
      </c>
      <c r="H304" s="44"/>
      <c r="I304" s="40">
        <f t="shared" si="17"/>
        <v>0</v>
      </c>
      <c r="J304" s="40">
        <f t="shared" si="18"/>
        <v>0</v>
      </c>
      <c r="K304" s="51">
        <f t="shared" si="19"/>
        <v>0</v>
      </c>
    </row>
    <row r="305" spans="1:11" ht="47.25">
      <c r="A305" s="24">
        <v>299</v>
      </c>
      <c r="B305" s="32" t="s">
        <v>305</v>
      </c>
      <c r="C305" s="46"/>
      <c r="D305" s="25" t="s">
        <v>403</v>
      </c>
      <c r="E305" s="54">
        <v>1440</v>
      </c>
      <c r="F305" s="60"/>
      <c r="G305" s="29">
        <f t="shared" si="16"/>
        <v>0</v>
      </c>
      <c r="H305" s="44"/>
      <c r="I305" s="40">
        <f t="shared" si="17"/>
        <v>0</v>
      </c>
      <c r="J305" s="40">
        <f t="shared" si="18"/>
        <v>0</v>
      </c>
      <c r="K305" s="51">
        <f t="shared" si="19"/>
        <v>0</v>
      </c>
    </row>
    <row r="306" spans="1:11" ht="78.75">
      <c r="A306" s="24">
        <v>300</v>
      </c>
      <c r="B306" s="32" t="s">
        <v>306</v>
      </c>
      <c r="C306" s="46"/>
      <c r="D306" s="25" t="s">
        <v>403</v>
      </c>
      <c r="E306" s="54">
        <v>1440</v>
      </c>
      <c r="F306" s="60"/>
      <c r="G306" s="29">
        <f t="shared" si="16"/>
        <v>0</v>
      </c>
      <c r="H306" s="44"/>
      <c r="I306" s="40">
        <f t="shared" si="17"/>
        <v>0</v>
      </c>
      <c r="J306" s="40">
        <f t="shared" si="18"/>
        <v>0</v>
      </c>
      <c r="K306" s="51">
        <f t="shared" si="19"/>
        <v>0</v>
      </c>
    </row>
    <row r="307" spans="1:11" ht="78.75">
      <c r="A307" s="24">
        <v>301</v>
      </c>
      <c r="B307" s="32" t="s">
        <v>307</v>
      </c>
      <c r="C307" s="46"/>
      <c r="D307" s="25" t="s">
        <v>403</v>
      </c>
      <c r="E307" s="54">
        <v>1440</v>
      </c>
      <c r="F307" s="60"/>
      <c r="G307" s="29">
        <f t="shared" si="16"/>
        <v>0</v>
      </c>
      <c r="H307" s="44"/>
      <c r="I307" s="40">
        <f t="shared" si="17"/>
        <v>0</v>
      </c>
      <c r="J307" s="40">
        <f t="shared" si="18"/>
        <v>0</v>
      </c>
      <c r="K307" s="51">
        <f t="shared" si="19"/>
        <v>0</v>
      </c>
    </row>
    <row r="308" spans="1:11" ht="63">
      <c r="A308" s="24">
        <v>302</v>
      </c>
      <c r="B308" s="32" t="s">
        <v>308</v>
      </c>
      <c r="C308" s="46"/>
      <c r="D308" s="25" t="s">
        <v>403</v>
      </c>
      <c r="E308" s="54">
        <v>1080</v>
      </c>
      <c r="F308" s="60"/>
      <c r="G308" s="29">
        <f t="shared" si="16"/>
        <v>0</v>
      </c>
      <c r="H308" s="44"/>
      <c r="I308" s="40">
        <f t="shared" si="17"/>
        <v>0</v>
      </c>
      <c r="J308" s="40">
        <f t="shared" si="18"/>
        <v>0</v>
      </c>
      <c r="K308" s="51">
        <f t="shared" si="19"/>
        <v>0</v>
      </c>
    </row>
    <row r="309" spans="1:11" ht="47.25">
      <c r="A309" s="24">
        <v>303</v>
      </c>
      <c r="B309" s="32" t="s">
        <v>309</v>
      </c>
      <c r="C309" s="46"/>
      <c r="D309" s="25" t="s">
        <v>403</v>
      </c>
      <c r="E309" s="54">
        <v>1080</v>
      </c>
      <c r="F309" s="60"/>
      <c r="G309" s="29">
        <f t="shared" si="16"/>
        <v>0</v>
      </c>
      <c r="H309" s="44"/>
      <c r="I309" s="40">
        <f t="shared" si="17"/>
        <v>0</v>
      </c>
      <c r="J309" s="40">
        <f t="shared" si="18"/>
        <v>0</v>
      </c>
      <c r="K309" s="51">
        <f t="shared" si="19"/>
        <v>0</v>
      </c>
    </row>
    <row r="310" spans="1:11" ht="63">
      <c r="A310" s="24">
        <v>304</v>
      </c>
      <c r="B310" s="32" t="s">
        <v>310</v>
      </c>
      <c r="C310" s="46"/>
      <c r="D310" s="25" t="s">
        <v>403</v>
      </c>
      <c r="E310" s="54">
        <v>1080</v>
      </c>
      <c r="F310" s="60"/>
      <c r="G310" s="29">
        <f t="shared" si="16"/>
        <v>0</v>
      </c>
      <c r="H310" s="44"/>
      <c r="I310" s="40">
        <f t="shared" si="17"/>
        <v>0</v>
      </c>
      <c r="J310" s="40">
        <f t="shared" si="18"/>
        <v>0</v>
      </c>
      <c r="K310" s="51">
        <f t="shared" si="19"/>
        <v>0</v>
      </c>
    </row>
    <row r="311" spans="1:11" ht="47.25">
      <c r="A311" s="24">
        <v>305</v>
      </c>
      <c r="B311" s="32" t="s">
        <v>311</v>
      </c>
      <c r="C311" s="46"/>
      <c r="D311" s="25" t="s">
        <v>403</v>
      </c>
      <c r="E311" s="54">
        <v>1080</v>
      </c>
      <c r="F311" s="60"/>
      <c r="G311" s="29">
        <f t="shared" si="16"/>
        <v>0</v>
      </c>
      <c r="H311" s="44"/>
      <c r="I311" s="40">
        <f t="shared" si="17"/>
        <v>0</v>
      </c>
      <c r="J311" s="40">
        <f t="shared" si="18"/>
        <v>0</v>
      </c>
      <c r="K311" s="51">
        <f t="shared" si="19"/>
        <v>0</v>
      </c>
    </row>
    <row r="312" spans="1:11" ht="47.25">
      <c r="A312" s="24">
        <v>306</v>
      </c>
      <c r="B312" s="32" t="s">
        <v>312</v>
      </c>
      <c r="C312" s="46"/>
      <c r="D312" s="25" t="s">
        <v>403</v>
      </c>
      <c r="E312" s="54">
        <v>1080</v>
      </c>
      <c r="F312" s="60"/>
      <c r="G312" s="29">
        <f t="shared" si="16"/>
        <v>0</v>
      </c>
      <c r="H312" s="44"/>
      <c r="I312" s="40">
        <f t="shared" si="17"/>
        <v>0</v>
      </c>
      <c r="J312" s="40">
        <f t="shared" si="18"/>
        <v>0</v>
      </c>
      <c r="K312" s="51">
        <f t="shared" si="19"/>
        <v>0</v>
      </c>
    </row>
    <row r="313" spans="1:11" ht="47.25">
      <c r="A313" s="24">
        <v>307</v>
      </c>
      <c r="B313" s="32" t="s">
        <v>313</v>
      </c>
      <c r="C313" s="46"/>
      <c r="D313" s="25" t="s">
        <v>403</v>
      </c>
      <c r="E313" s="54">
        <v>1080</v>
      </c>
      <c r="F313" s="60"/>
      <c r="G313" s="29">
        <f t="shared" si="16"/>
        <v>0</v>
      </c>
      <c r="H313" s="44"/>
      <c r="I313" s="40">
        <f t="shared" si="17"/>
        <v>0</v>
      </c>
      <c r="J313" s="40">
        <f t="shared" si="18"/>
        <v>0</v>
      </c>
      <c r="K313" s="51">
        <f t="shared" si="19"/>
        <v>0</v>
      </c>
    </row>
    <row r="314" spans="1:11" ht="63">
      <c r="A314" s="24">
        <v>308</v>
      </c>
      <c r="B314" s="32" t="s">
        <v>314</v>
      </c>
      <c r="C314" s="46"/>
      <c r="D314" s="25" t="s">
        <v>403</v>
      </c>
      <c r="E314" s="54">
        <v>1080</v>
      </c>
      <c r="F314" s="60"/>
      <c r="G314" s="29">
        <f t="shared" si="16"/>
        <v>0</v>
      </c>
      <c r="H314" s="44"/>
      <c r="I314" s="40">
        <f t="shared" si="17"/>
        <v>0</v>
      </c>
      <c r="J314" s="40">
        <f t="shared" si="18"/>
        <v>0</v>
      </c>
      <c r="K314" s="51">
        <f t="shared" si="19"/>
        <v>0</v>
      </c>
    </row>
    <row r="315" spans="1:11" ht="47.25">
      <c r="A315" s="24">
        <v>309</v>
      </c>
      <c r="B315" s="32" t="s">
        <v>315</v>
      </c>
      <c r="C315" s="46"/>
      <c r="D315" s="25" t="s">
        <v>403</v>
      </c>
      <c r="E315" s="53">
        <v>480</v>
      </c>
      <c r="F315" s="60"/>
      <c r="G315" s="29">
        <f t="shared" si="16"/>
        <v>0</v>
      </c>
      <c r="H315" s="44"/>
      <c r="I315" s="40">
        <f t="shared" si="17"/>
        <v>0</v>
      </c>
      <c r="J315" s="40">
        <f t="shared" si="18"/>
        <v>0</v>
      </c>
      <c r="K315" s="51">
        <f t="shared" si="19"/>
        <v>0</v>
      </c>
    </row>
    <row r="316" spans="1:11" ht="47.25">
      <c r="A316" s="24">
        <v>310</v>
      </c>
      <c r="B316" s="32" t="s">
        <v>316</v>
      </c>
      <c r="C316" s="46"/>
      <c r="D316" s="25" t="s">
        <v>8</v>
      </c>
      <c r="E316" s="54">
        <v>240</v>
      </c>
      <c r="F316" s="60"/>
      <c r="G316" s="29">
        <f t="shared" si="16"/>
        <v>0</v>
      </c>
      <c r="H316" s="44"/>
      <c r="I316" s="40">
        <f t="shared" si="17"/>
        <v>0</v>
      </c>
      <c r="J316" s="40">
        <f t="shared" si="18"/>
        <v>0</v>
      </c>
      <c r="K316" s="51">
        <f t="shared" si="19"/>
        <v>0</v>
      </c>
    </row>
    <row r="317" spans="1:11" ht="47.25">
      <c r="A317" s="24">
        <v>311</v>
      </c>
      <c r="B317" s="32" t="s">
        <v>317</v>
      </c>
      <c r="C317" s="46"/>
      <c r="D317" s="25" t="s">
        <v>8</v>
      </c>
      <c r="E317" s="54">
        <v>240</v>
      </c>
      <c r="F317" s="60"/>
      <c r="G317" s="29">
        <f t="shared" si="16"/>
        <v>0</v>
      </c>
      <c r="H317" s="44"/>
      <c r="I317" s="40">
        <f t="shared" si="17"/>
        <v>0</v>
      </c>
      <c r="J317" s="40">
        <f t="shared" si="18"/>
        <v>0</v>
      </c>
      <c r="K317" s="51">
        <f t="shared" si="19"/>
        <v>0</v>
      </c>
    </row>
    <row r="318" spans="1:11" ht="47.25">
      <c r="A318" s="24">
        <v>312</v>
      </c>
      <c r="B318" s="32" t="s">
        <v>318</v>
      </c>
      <c r="C318" s="46"/>
      <c r="D318" s="25" t="s">
        <v>8</v>
      </c>
      <c r="E318" s="54">
        <v>240</v>
      </c>
      <c r="F318" s="60"/>
      <c r="G318" s="29">
        <f t="shared" si="16"/>
        <v>0</v>
      </c>
      <c r="H318" s="44"/>
      <c r="I318" s="40">
        <f t="shared" si="17"/>
        <v>0</v>
      </c>
      <c r="J318" s="40">
        <f t="shared" si="18"/>
        <v>0</v>
      </c>
      <c r="K318" s="51">
        <f t="shared" si="19"/>
        <v>0</v>
      </c>
    </row>
    <row r="319" spans="1:11" ht="47.25">
      <c r="A319" s="24">
        <v>313</v>
      </c>
      <c r="B319" s="32" t="s">
        <v>319</v>
      </c>
      <c r="C319" s="46"/>
      <c r="D319" s="25" t="s">
        <v>8</v>
      </c>
      <c r="E319" s="54">
        <v>240</v>
      </c>
      <c r="F319" s="60"/>
      <c r="G319" s="29">
        <f t="shared" si="16"/>
        <v>0</v>
      </c>
      <c r="H319" s="44"/>
      <c r="I319" s="40">
        <f t="shared" si="17"/>
        <v>0</v>
      </c>
      <c r="J319" s="40">
        <f t="shared" si="18"/>
        <v>0</v>
      </c>
      <c r="K319" s="51">
        <f t="shared" si="19"/>
        <v>0</v>
      </c>
    </row>
    <row r="320" spans="1:11" ht="47.25">
      <c r="A320" s="24">
        <v>314</v>
      </c>
      <c r="B320" s="32" t="s">
        <v>320</v>
      </c>
      <c r="C320" s="46"/>
      <c r="D320" s="25" t="s">
        <v>8</v>
      </c>
      <c r="E320" s="54">
        <v>240</v>
      </c>
      <c r="F320" s="60"/>
      <c r="G320" s="29">
        <f t="shared" si="16"/>
        <v>0</v>
      </c>
      <c r="H320" s="44"/>
      <c r="I320" s="40">
        <f t="shared" si="17"/>
        <v>0</v>
      </c>
      <c r="J320" s="40">
        <f t="shared" si="18"/>
        <v>0</v>
      </c>
      <c r="K320" s="51">
        <f t="shared" si="19"/>
        <v>0</v>
      </c>
    </row>
    <row r="321" spans="1:11" ht="47.25">
      <c r="A321" s="24">
        <v>315</v>
      </c>
      <c r="B321" s="32" t="s">
        <v>416</v>
      </c>
      <c r="C321" s="46"/>
      <c r="D321" s="25" t="s">
        <v>8</v>
      </c>
      <c r="E321" s="54">
        <v>240</v>
      </c>
      <c r="F321" s="60"/>
      <c r="G321" s="29">
        <f t="shared" si="16"/>
        <v>0</v>
      </c>
      <c r="H321" s="44"/>
      <c r="I321" s="40">
        <f t="shared" si="17"/>
        <v>0</v>
      </c>
      <c r="J321" s="40">
        <f t="shared" si="18"/>
        <v>0</v>
      </c>
      <c r="K321" s="51">
        <f t="shared" si="19"/>
        <v>0</v>
      </c>
    </row>
    <row r="322" spans="1:11" ht="47.25">
      <c r="A322" s="24">
        <v>316</v>
      </c>
      <c r="B322" s="32" t="s">
        <v>321</v>
      </c>
      <c r="C322" s="46"/>
      <c r="D322" s="25" t="s">
        <v>8</v>
      </c>
      <c r="E322" s="54">
        <v>240</v>
      </c>
      <c r="F322" s="60"/>
      <c r="G322" s="29">
        <f t="shared" si="16"/>
        <v>0</v>
      </c>
      <c r="H322" s="44"/>
      <c r="I322" s="40">
        <f t="shared" si="17"/>
        <v>0</v>
      </c>
      <c r="J322" s="40">
        <f t="shared" si="18"/>
        <v>0</v>
      </c>
      <c r="K322" s="51">
        <f t="shared" si="19"/>
        <v>0</v>
      </c>
    </row>
    <row r="323" spans="1:11" ht="47.25">
      <c r="A323" s="24">
        <v>317</v>
      </c>
      <c r="B323" s="32" t="s">
        <v>322</v>
      </c>
      <c r="C323" s="46"/>
      <c r="D323" s="25" t="s">
        <v>8</v>
      </c>
      <c r="E323" s="54">
        <v>240</v>
      </c>
      <c r="F323" s="60"/>
      <c r="G323" s="29">
        <f t="shared" si="16"/>
        <v>0</v>
      </c>
      <c r="H323" s="44"/>
      <c r="I323" s="40">
        <f t="shared" si="17"/>
        <v>0</v>
      </c>
      <c r="J323" s="40">
        <f t="shared" si="18"/>
        <v>0</v>
      </c>
      <c r="K323" s="51">
        <f t="shared" si="19"/>
        <v>0</v>
      </c>
    </row>
    <row r="324" spans="1:11" ht="47.25">
      <c r="A324" s="24">
        <v>318</v>
      </c>
      <c r="B324" s="32" t="s">
        <v>323</v>
      </c>
      <c r="C324" s="46"/>
      <c r="D324" s="25" t="s">
        <v>8</v>
      </c>
      <c r="E324" s="54">
        <v>240</v>
      </c>
      <c r="F324" s="60"/>
      <c r="G324" s="29">
        <f t="shared" si="16"/>
        <v>0</v>
      </c>
      <c r="H324" s="44"/>
      <c r="I324" s="40">
        <f t="shared" si="17"/>
        <v>0</v>
      </c>
      <c r="J324" s="40">
        <f t="shared" si="18"/>
        <v>0</v>
      </c>
      <c r="K324" s="51">
        <f t="shared" si="19"/>
        <v>0</v>
      </c>
    </row>
    <row r="325" spans="1:11" ht="47.25">
      <c r="A325" s="24">
        <v>319</v>
      </c>
      <c r="B325" s="32" t="s">
        <v>324</v>
      </c>
      <c r="C325" s="46"/>
      <c r="D325" s="25" t="s">
        <v>8</v>
      </c>
      <c r="E325" s="54">
        <v>240</v>
      </c>
      <c r="F325" s="60"/>
      <c r="G325" s="29">
        <f t="shared" si="16"/>
        <v>0</v>
      </c>
      <c r="H325" s="44"/>
      <c r="I325" s="40">
        <f t="shared" si="17"/>
        <v>0</v>
      </c>
      <c r="J325" s="40">
        <f t="shared" si="18"/>
        <v>0</v>
      </c>
      <c r="K325" s="51">
        <f t="shared" si="19"/>
        <v>0</v>
      </c>
    </row>
    <row r="326" spans="1:11" ht="63">
      <c r="A326" s="24">
        <v>320</v>
      </c>
      <c r="B326" s="32" t="s">
        <v>325</v>
      </c>
      <c r="C326" s="46"/>
      <c r="D326" s="25" t="s">
        <v>8</v>
      </c>
      <c r="E326" s="53">
        <v>480</v>
      </c>
      <c r="F326" s="60"/>
      <c r="G326" s="29">
        <f t="shared" si="16"/>
        <v>0</v>
      </c>
      <c r="H326" s="44"/>
      <c r="I326" s="40">
        <f t="shared" si="17"/>
        <v>0</v>
      </c>
      <c r="J326" s="40">
        <f t="shared" si="18"/>
        <v>0</v>
      </c>
      <c r="K326" s="51">
        <f t="shared" si="19"/>
        <v>0</v>
      </c>
    </row>
    <row r="327" spans="1:11" ht="63">
      <c r="A327" s="24">
        <v>321</v>
      </c>
      <c r="B327" s="32" t="s">
        <v>326</v>
      </c>
      <c r="C327" s="46"/>
      <c r="D327" s="25" t="s">
        <v>8</v>
      </c>
      <c r="E327" s="53">
        <v>480</v>
      </c>
      <c r="F327" s="60"/>
      <c r="G327" s="29">
        <f t="shared" si="16"/>
        <v>0</v>
      </c>
      <c r="H327" s="44"/>
      <c r="I327" s="40">
        <f t="shared" si="17"/>
        <v>0</v>
      </c>
      <c r="J327" s="40">
        <f t="shared" si="18"/>
        <v>0</v>
      </c>
      <c r="K327" s="51">
        <f t="shared" si="19"/>
        <v>0</v>
      </c>
    </row>
    <row r="328" spans="1:11" ht="63">
      <c r="A328" s="24">
        <v>322</v>
      </c>
      <c r="B328" s="32" t="s">
        <v>327</v>
      </c>
      <c r="C328" s="46"/>
      <c r="D328" s="25" t="s">
        <v>8</v>
      </c>
      <c r="E328" s="53">
        <v>480</v>
      </c>
      <c r="F328" s="60"/>
      <c r="G328" s="29">
        <f t="shared" ref="G328:G391" si="20">ROUND(E328*F328,2)</f>
        <v>0</v>
      </c>
      <c r="H328" s="44"/>
      <c r="I328" s="40">
        <f t="shared" ref="I328:I391" si="21">ROUND(G328*H328,2)</f>
        <v>0</v>
      </c>
      <c r="J328" s="40">
        <f t="shared" ref="J328:J391" si="22">ROUND(F328*H328+F328,2)</f>
        <v>0</v>
      </c>
      <c r="K328" s="51">
        <f t="shared" ref="K328:K391" si="23">ROUND(G328+I328,2)</f>
        <v>0</v>
      </c>
    </row>
    <row r="329" spans="1:11" ht="63">
      <c r="A329" s="24">
        <v>323</v>
      </c>
      <c r="B329" s="32" t="s">
        <v>328</v>
      </c>
      <c r="C329" s="46"/>
      <c r="D329" s="25" t="s">
        <v>8</v>
      </c>
      <c r="E329" s="53">
        <v>480</v>
      </c>
      <c r="F329" s="60"/>
      <c r="G329" s="29">
        <f t="shared" si="20"/>
        <v>0</v>
      </c>
      <c r="H329" s="44"/>
      <c r="I329" s="40">
        <f t="shared" si="21"/>
        <v>0</v>
      </c>
      <c r="J329" s="40">
        <f t="shared" si="22"/>
        <v>0</v>
      </c>
      <c r="K329" s="51">
        <f t="shared" si="23"/>
        <v>0</v>
      </c>
    </row>
    <row r="330" spans="1:11" ht="63">
      <c r="A330" s="24">
        <v>324</v>
      </c>
      <c r="B330" s="32" t="s">
        <v>329</v>
      </c>
      <c r="C330" s="46"/>
      <c r="D330" s="25" t="s">
        <v>8</v>
      </c>
      <c r="E330" s="53">
        <v>480</v>
      </c>
      <c r="F330" s="60"/>
      <c r="G330" s="29">
        <f t="shared" si="20"/>
        <v>0</v>
      </c>
      <c r="H330" s="44"/>
      <c r="I330" s="40">
        <f t="shared" si="21"/>
        <v>0</v>
      </c>
      <c r="J330" s="40">
        <f t="shared" si="22"/>
        <v>0</v>
      </c>
      <c r="K330" s="51">
        <f t="shared" si="23"/>
        <v>0</v>
      </c>
    </row>
    <row r="331" spans="1:11" ht="47.25">
      <c r="A331" s="24">
        <v>325</v>
      </c>
      <c r="B331" s="32" t="s">
        <v>330</v>
      </c>
      <c r="C331" s="46"/>
      <c r="D331" s="25" t="s">
        <v>8</v>
      </c>
      <c r="E331" s="54">
        <v>720</v>
      </c>
      <c r="F331" s="60"/>
      <c r="G331" s="29">
        <f t="shared" si="20"/>
        <v>0</v>
      </c>
      <c r="H331" s="44"/>
      <c r="I331" s="40">
        <f t="shared" si="21"/>
        <v>0</v>
      </c>
      <c r="J331" s="40">
        <f t="shared" si="22"/>
        <v>0</v>
      </c>
      <c r="K331" s="51">
        <f t="shared" si="23"/>
        <v>0</v>
      </c>
    </row>
    <row r="332" spans="1:11" ht="47.25">
      <c r="A332" s="24">
        <v>326</v>
      </c>
      <c r="B332" s="32" t="s">
        <v>331</v>
      </c>
      <c r="C332" s="46"/>
      <c r="D332" s="25" t="s">
        <v>8</v>
      </c>
      <c r="E332" s="54">
        <v>720</v>
      </c>
      <c r="F332" s="60"/>
      <c r="G332" s="29">
        <f t="shared" si="20"/>
        <v>0</v>
      </c>
      <c r="H332" s="44"/>
      <c r="I332" s="40">
        <f t="shared" si="21"/>
        <v>0</v>
      </c>
      <c r="J332" s="40">
        <f t="shared" si="22"/>
        <v>0</v>
      </c>
      <c r="K332" s="51">
        <f t="shared" si="23"/>
        <v>0</v>
      </c>
    </row>
    <row r="333" spans="1:11" ht="47.25">
      <c r="A333" s="24">
        <v>327</v>
      </c>
      <c r="B333" s="32" t="s">
        <v>332</v>
      </c>
      <c r="C333" s="46"/>
      <c r="D333" s="25" t="s">
        <v>8</v>
      </c>
      <c r="E333" s="54">
        <v>720</v>
      </c>
      <c r="F333" s="60"/>
      <c r="G333" s="29">
        <f t="shared" si="20"/>
        <v>0</v>
      </c>
      <c r="H333" s="44"/>
      <c r="I333" s="40">
        <f t="shared" si="21"/>
        <v>0</v>
      </c>
      <c r="J333" s="40">
        <f t="shared" si="22"/>
        <v>0</v>
      </c>
      <c r="K333" s="51">
        <f t="shared" si="23"/>
        <v>0</v>
      </c>
    </row>
    <row r="334" spans="1:11" ht="47.25">
      <c r="A334" s="24">
        <v>328</v>
      </c>
      <c r="B334" s="32" t="s">
        <v>333</v>
      </c>
      <c r="C334" s="46"/>
      <c r="D334" s="25" t="s">
        <v>8</v>
      </c>
      <c r="E334" s="54">
        <v>720</v>
      </c>
      <c r="F334" s="60"/>
      <c r="G334" s="29">
        <f t="shared" si="20"/>
        <v>0</v>
      </c>
      <c r="H334" s="44"/>
      <c r="I334" s="40">
        <f t="shared" si="21"/>
        <v>0</v>
      </c>
      <c r="J334" s="40">
        <f t="shared" si="22"/>
        <v>0</v>
      </c>
      <c r="K334" s="51">
        <f t="shared" si="23"/>
        <v>0</v>
      </c>
    </row>
    <row r="335" spans="1:11" ht="47.25">
      <c r="A335" s="24">
        <v>329</v>
      </c>
      <c r="B335" s="32" t="s">
        <v>334</v>
      </c>
      <c r="C335" s="46"/>
      <c r="D335" s="25" t="s">
        <v>8</v>
      </c>
      <c r="E335" s="54">
        <v>720</v>
      </c>
      <c r="F335" s="60"/>
      <c r="G335" s="29">
        <f t="shared" si="20"/>
        <v>0</v>
      </c>
      <c r="H335" s="44"/>
      <c r="I335" s="40">
        <f t="shared" si="21"/>
        <v>0</v>
      </c>
      <c r="J335" s="40">
        <f t="shared" si="22"/>
        <v>0</v>
      </c>
      <c r="K335" s="51">
        <f t="shared" si="23"/>
        <v>0</v>
      </c>
    </row>
    <row r="336" spans="1:11" ht="47.25">
      <c r="A336" s="24">
        <v>330</v>
      </c>
      <c r="B336" s="32" t="s">
        <v>412</v>
      </c>
      <c r="C336" s="46"/>
      <c r="D336" s="25" t="s">
        <v>8</v>
      </c>
      <c r="E336" s="54">
        <v>720</v>
      </c>
      <c r="F336" s="60"/>
      <c r="G336" s="29">
        <f t="shared" si="20"/>
        <v>0</v>
      </c>
      <c r="H336" s="44"/>
      <c r="I336" s="40">
        <f t="shared" si="21"/>
        <v>0</v>
      </c>
      <c r="J336" s="40">
        <f t="shared" si="22"/>
        <v>0</v>
      </c>
      <c r="K336" s="51">
        <f t="shared" si="23"/>
        <v>0</v>
      </c>
    </row>
    <row r="337" spans="1:11" ht="47.25">
      <c r="A337" s="24">
        <v>331</v>
      </c>
      <c r="B337" s="32" t="s">
        <v>335</v>
      </c>
      <c r="C337" s="46"/>
      <c r="D337" s="25" t="s">
        <v>8</v>
      </c>
      <c r="E337" s="54">
        <v>960</v>
      </c>
      <c r="F337" s="60"/>
      <c r="G337" s="29">
        <f t="shared" si="20"/>
        <v>0</v>
      </c>
      <c r="H337" s="44"/>
      <c r="I337" s="40">
        <f t="shared" si="21"/>
        <v>0</v>
      </c>
      <c r="J337" s="40">
        <f t="shared" si="22"/>
        <v>0</v>
      </c>
      <c r="K337" s="51">
        <f t="shared" si="23"/>
        <v>0</v>
      </c>
    </row>
    <row r="338" spans="1:11" ht="47.25">
      <c r="A338" s="24">
        <v>332</v>
      </c>
      <c r="B338" s="32" t="s">
        <v>336</v>
      </c>
      <c r="C338" s="46"/>
      <c r="D338" s="25" t="s">
        <v>8</v>
      </c>
      <c r="E338" s="54">
        <v>960</v>
      </c>
      <c r="F338" s="60"/>
      <c r="G338" s="29">
        <f t="shared" si="20"/>
        <v>0</v>
      </c>
      <c r="H338" s="44"/>
      <c r="I338" s="40">
        <f t="shared" si="21"/>
        <v>0</v>
      </c>
      <c r="J338" s="40">
        <f t="shared" si="22"/>
        <v>0</v>
      </c>
      <c r="K338" s="51">
        <f t="shared" si="23"/>
        <v>0</v>
      </c>
    </row>
    <row r="339" spans="1:11" ht="47.25">
      <c r="A339" s="24">
        <v>333</v>
      </c>
      <c r="B339" s="32" t="s">
        <v>337</v>
      </c>
      <c r="C339" s="46"/>
      <c r="D339" s="25" t="s">
        <v>8</v>
      </c>
      <c r="E339" s="54">
        <v>960</v>
      </c>
      <c r="F339" s="60"/>
      <c r="G339" s="29">
        <f t="shared" si="20"/>
        <v>0</v>
      </c>
      <c r="H339" s="44"/>
      <c r="I339" s="40">
        <f t="shared" si="21"/>
        <v>0</v>
      </c>
      <c r="J339" s="40">
        <f t="shared" si="22"/>
        <v>0</v>
      </c>
      <c r="K339" s="51">
        <f t="shared" si="23"/>
        <v>0</v>
      </c>
    </row>
    <row r="340" spans="1:11" ht="47.25">
      <c r="A340" s="24">
        <v>334</v>
      </c>
      <c r="B340" s="32" t="s">
        <v>417</v>
      </c>
      <c r="C340" s="46"/>
      <c r="D340" s="25" t="s">
        <v>8</v>
      </c>
      <c r="E340" s="54">
        <v>480</v>
      </c>
      <c r="F340" s="60"/>
      <c r="G340" s="29">
        <f t="shared" si="20"/>
        <v>0</v>
      </c>
      <c r="H340" s="44"/>
      <c r="I340" s="40">
        <f t="shared" si="21"/>
        <v>0</v>
      </c>
      <c r="J340" s="40">
        <f t="shared" si="22"/>
        <v>0</v>
      </c>
      <c r="K340" s="51">
        <f t="shared" si="23"/>
        <v>0</v>
      </c>
    </row>
    <row r="341" spans="1:11" ht="47.25">
      <c r="A341" s="24">
        <v>335</v>
      </c>
      <c r="B341" s="32" t="s">
        <v>338</v>
      </c>
      <c r="C341" s="46"/>
      <c r="D341" s="25" t="s">
        <v>8</v>
      </c>
      <c r="E341" s="54">
        <v>480</v>
      </c>
      <c r="F341" s="60"/>
      <c r="G341" s="29">
        <f t="shared" si="20"/>
        <v>0</v>
      </c>
      <c r="H341" s="44"/>
      <c r="I341" s="40">
        <f t="shared" si="21"/>
        <v>0</v>
      </c>
      <c r="J341" s="40">
        <f t="shared" si="22"/>
        <v>0</v>
      </c>
      <c r="K341" s="51">
        <f t="shared" si="23"/>
        <v>0</v>
      </c>
    </row>
    <row r="342" spans="1:11" ht="47.25">
      <c r="A342" s="24">
        <v>336</v>
      </c>
      <c r="B342" s="32" t="s">
        <v>339</v>
      </c>
      <c r="C342" s="46"/>
      <c r="D342" s="25" t="s">
        <v>8</v>
      </c>
      <c r="E342" s="54">
        <v>480</v>
      </c>
      <c r="F342" s="60"/>
      <c r="G342" s="29">
        <f t="shared" si="20"/>
        <v>0</v>
      </c>
      <c r="H342" s="44"/>
      <c r="I342" s="40">
        <f t="shared" si="21"/>
        <v>0</v>
      </c>
      <c r="J342" s="40">
        <f t="shared" si="22"/>
        <v>0</v>
      </c>
      <c r="K342" s="51">
        <f t="shared" si="23"/>
        <v>0</v>
      </c>
    </row>
    <row r="343" spans="1:11" ht="47.25">
      <c r="A343" s="24">
        <v>337</v>
      </c>
      <c r="B343" s="32" t="s">
        <v>340</v>
      </c>
      <c r="C343" s="46"/>
      <c r="D343" s="25" t="s">
        <v>8</v>
      </c>
      <c r="E343" s="54">
        <v>240</v>
      </c>
      <c r="F343" s="60"/>
      <c r="G343" s="29">
        <f t="shared" si="20"/>
        <v>0</v>
      </c>
      <c r="H343" s="44"/>
      <c r="I343" s="40">
        <f t="shared" si="21"/>
        <v>0</v>
      </c>
      <c r="J343" s="40">
        <f t="shared" si="22"/>
        <v>0</v>
      </c>
      <c r="K343" s="51">
        <f t="shared" si="23"/>
        <v>0</v>
      </c>
    </row>
    <row r="344" spans="1:11" ht="47.25">
      <c r="A344" s="24">
        <v>338</v>
      </c>
      <c r="B344" s="32" t="s">
        <v>341</v>
      </c>
      <c r="C344" s="46"/>
      <c r="D344" s="25" t="s">
        <v>8</v>
      </c>
      <c r="E344" s="54">
        <v>240</v>
      </c>
      <c r="F344" s="60"/>
      <c r="G344" s="29">
        <f t="shared" si="20"/>
        <v>0</v>
      </c>
      <c r="H344" s="44"/>
      <c r="I344" s="40">
        <f t="shared" si="21"/>
        <v>0</v>
      </c>
      <c r="J344" s="40">
        <f t="shared" si="22"/>
        <v>0</v>
      </c>
      <c r="K344" s="51">
        <f t="shared" si="23"/>
        <v>0</v>
      </c>
    </row>
    <row r="345" spans="1:11" ht="47.25">
      <c r="A345" s="24">
        <v>339</v>
      </c>
      <c r="B345" s="32" t="s">
        <v>342</v>
      </c>
      <c r="C345" s="46"/>
      <c r="D345" s="25" t="s">
        <v>8</v>
      </c>
      <c r="E345" s="54">
        <v>240</v>
      </c>
      <c r="F345" s="60"/>
      <c r="G345" s="29">
        <f t="shared" si="20"/>
        <v>0</v>
      </c>
      <c r="H345" s="44"/>
      <c r="I345" s="40">
        <f t="shared" si="21"/>
        <v>0</v>
      </c>
      <c r="J345" s="40">
        <f t="shared" si="22"/>
        <v>0</v>
      </c>
      <c r="K345" s="51">
        <f t="shared" si="23"/>
        <v>0</v>
      </c>
    </row>
    <row r="346" spans="1:11" ht="63">
      <c r="A346" s="24">
        <v>340</v>
      </c>
      <c r="B346" s="32" t="s">
        <v>343</v>
      </c>
      <c r="C346" s="46"/>
      <c r="D346" s="25" t="s">
        <v>8</v>
      </c>
      <c r="E346" s="54">
        <v>240</v>
      </c>
      <c r="F346" s="60"/>
      <c r="G346" s="29">
        <f t="shared" si="20"/>
        <v>0</v>
      </c>
      <c r="H346" s="44"/>
      <c r="I346" s="40">
        <f t="shared" si="21"/>
        <v>0</v>
      </c>
      <c r="J346" s="40">
        <f t="shared" si="22"/>
        <v>0</v>
      </c>
      <c r="K346" s="51">
        <f t="shared" si="23"/>
        <v>0</v>
      </c>
    </row>
    <row r="347" spans="1:11" ht="47.25">
      <c r="A347" s="24">
        <v>341</v>
      </c>
      <c r="B347" s="32" t="s">
        <v>418</v>
      </c>
      <c r="C347" s="46"/>
      <c r="D347" s="25" t="s">
        <v>8</v>
      </c>
      <c r="E347" s="54">
        <v>240</v>
      </c>
      <c r="F347" s="60"/>
      <c r="G347" s="29">
        <f t="shared" si="20"/>
        <v>0</v>
      </c>
      <c r="H347" s="44"/>
      <c r="I347" s="40">
        <f t="shared" si="21"/>
        <v>0</v>
      </c>
      <c r="J347" s="40">
        <f t="shared" si="22"/>
        <v>0</v>
      </c>
      <c r="K347" s="51">
        <f t="shared" si="23"/>
        <v>0</v>
      </c>
    </row>
    <row r="348" spans="1:11" ht="63">
      <c r="A348" s="24">
        <v>342</v>
      </c>
      <c r="B348" s="32" t="s">
        <v>344</v>
      </c>
      <c r="C348" s="46"/>
      <c r="D348" s="25" t="s">
        <v>8</v>
      </c>
      <c r="E348" s="54">
        <v>240</v>
      </c>
      <c r="F348" s="60"/>
      <c r="G348" s="29">
        <f t="shared" si="20"/>
        <v>0</v>
      </c>
      <c r="H348" s="44"/>
      <c r="I348" s="40">
        <f t="shared" si="21"/>
        <v>0</v>
      </c>
      <c r="J348" s="40">
        <f t="shared" si="22"/>
        <v>0</v>
      </c>
      <c r="K348" s="51">
        <f t="shared" si="23"/>
        <v>0</v>
      </c>
    </row>
    <row r="349" spans="1:11" ht="47.25">
      <c r="A349" s="24">
        <v>343</v>
      </c>
      <c r="B349" s="32" t="s">
        <v>345</v>
      </c>
      <c r="C349" s="46"/>
      <c r="D349" s="25" t="s">
        <v>8</v>
      </c>
      <c r="E349" s="54">
        <v>240</v>
      </c>
      <c r="F349" s="60"/>
      <c r="G349" s="29">
        <f t="shared" si="20"/>
        <v>0</v>
      </c>
      <c r="H349" s="44"/>
      <c r="I349" s="40">
        <f t="shared" si="21"/>
        <v>0</v>
      </c>
      <c r="J349" s="40">
        <f t="shared" si="22"/>
        <v>0</v>
      </c>
      <c r="K349" s="51">
        <f t="shared" si="23"/>
        <v>0</v>
      </c>
    </row>
    <row r="350" spans="1:11" ht="47.25">
      <c r="A350" s="24">
        <v>344</v>
      </c>
      <c r="B350" s="32" t="s">
        <v>346</v>
      </c>
      <c r="C350" s="46"/>
      <c r="D350" s="25" t="s">
        <v>8</v>
      </c>
      <c r="E350" s="54">
        <v>240</v>
      </c>
      <c r="F350" s="60"/>
      <c r="G350" s="29">
        <f t="shared" si="20"/>
        <v>0</v>
      </c>
      <c r="H350" s="44"/>
      <c r="I350" s="40">
        <f t="shared" si="21"/>
        <v>0</v>
      </c>
      <c r="J350" s="40">
        <f t="shared" si="22"/>
        <v>0</v>
      </c>
      <c r="K350" s="51">
        <f t="shared" si="23"/>
        <v>0</v>
      </c>
    </row>
    <row r="351" spans="1:11" ht="47.25">
      <c r="A351" s="24">
        <v>345</v>
      </c>
      <c r="B351" s="32" t="s">
        <v>347</v>
      </c>
      <c r="C351" s="46"/>
      <c r="D351" s="25" t="s">
        <v>8</v>
      </c>
      <c r="E351" s="54">
        <v>240</v>
      </c>
      <c r="F351" s="60"/>
      <c r="G351" s="29">
        <f t="shared" si="20"/>
        <v>0</v>
      </c>
      <c r="H351" s="44"/>
      <c r="I351" s="40">
        <f t="shared" si="21"/>
        <v>0</v>
      </c>
      <c r="J351" s="40">
        <f t="shared" si="22"/>
        <v>0</v>
      </c>
      <c r="K351" s="51">
        <f t="shared" si="23"/>
        <v>0</v>
      </c>
    </row>
    <row r="352" spans="1:11" ht="47.25">
      <c r="A352" s="24">
        <v>346</v>
      </c>
      <c r="B352" s="32" t="s">
        <v>348</v>
      </c>
      <c r="C352" s="46"/>
      <c r="D352" s="25" t="s">
        <v>8</v>
      </c>
      <c r="E352" s="54">
        <v>240</v>
      </c>
      <c r="F352" s="60"/>
      <c r="G352" s="29">
        <f t="shared" si="20"/>
        <v>0</v>
      </c>
      <c r="H352" s="44"/>
      <c r="I352" s="40">
        <f t="shared" si="21"/>
        <v>0</v>
      </c>
      <c r="J352" s="40">
        <f t="shared" si="22"/>
        <v>0</v>
      </c>
      <c r="K352" s="51">
        <f t="shared" si="23"/>
        <v>0</v>
      </c>
    </row>
    <row r="353" spans="1:11" ht="47.25">
      <c r="A353" s="24">
        <v>347</v>
      </c>
      <c r="B353" s="32" t="s">
        <v>349</v>
      </c>
      <c r="C353" s="46"/>
      <c r="D353" s="25" t="s">
        <v>8</v>
      </c>
      <c r="E353" s="54">
        <v>240</v>
      </c>
      <c r="F353" s="60"/>
      <c r="G353" s="29">
        <f t="shared" si="20"/>
        <v>0</v>
      </c>
      <c r="H353" s="44"/>
      <c r="I353" s="40">
        <f t="shared" si="21"/>
        <v>0</v>
      </c>
      <c r="J353" s="40">
        <f t="shared" si="22"/>
        <v>0</v>
      </c>
      <c r="K353" s="51">
        <f t="shared" si="23"/>
        <v>0</v>
      </c>
    </row>
    <row r="354" spans="1:11" ht="63">
      <c r="A354" s="24">
        <v>348</v>
      </c>
      <c r="B354" s="32" t="s">
        <v>350</v>
      </c>
      <c r="C354" s="46"/>
      <c r="D354" s="25" t="s">
        <v>8</v>
      </c>
      <c r="E354" s="54">
        <v>240</v>
      </c>
      <c r="F354" s="60"/>
      <c r="G354" s="29">
        <f t="shared" si="20"/>
        <v>0</v>
      </c>
      <c r="H354" s="44"/>
      <c r="I354" s="40">
        <f t="shared" si="21"/>
        <v>0</v>
      </c>
      <c r="J354" s="40">
        <f t="shared" si="22"/>
        <v>0</v>
      </c>
      <c r="K354" s="51">
        <f t="shared" si="23"/>
        <v>0</v>
      </c>
    </row>
    <row r="355" spans="1:11" ht="47.25">
      <c r="A355" s="24">
        <v>349</v>
      </c>
      <c r="B355" s="32" t="s">
        <v>351</v>
      </c>
      <c r="C355" s="46"/>
      <c r="D355" s="25" t="s">
        <v>8</v>
      </c>
      <c r="E355" s="54">
        <v>240</v>
      </c>
      <c r="F355" s="60"/>
      <c r="G355" s="29">
        <f t="shared" si="20"/>
        <v>0</v>
      </c>
      <c r="H355" s="44"/>
      <c r="I355" s="40">
        <f t="shared" si="21"/>
        <v>0</v>
      </c>
      <c r="J355" s="40">
        <f t="shared" si="22"/>
        <v>0</v>
      </c>
      <c r="K355" s="51">
        <f t="shared" si="23"/>
        <v>0</v>
      </c>
    </row>
    <row r="356" spans="1:11" ht="47.25">
      <c r="A356" s="24">
        <v>350</v>
      </c>
      <c r="B356" s="32" t="s">
        <v>352</v>
      </c>
      <c r="C356" s="46"/>
      <c r="D356" s="25" t="s">
        <v>8</v>
      </c>
      <c r="E356" s="54">
        <v>240</v>
      </c>
      <c r="F356" s="60"/>
      <c r="G356" s="29">
        <f t="shared" si="20"/>
        <v>0</v>
      </c>
      <c r="H356" s="44"/>
      <c r="I356" s="40">
        <f t="shared" si="21"/>
        <v>0</v>
      </c>
      <c r="J356" s="40">
        <f t="shared" si="22"/>
        <v>0</v>
      </c>
      <c r="K356" s="51">
        <f t="shared" si="23"/>
        <v>0</v>
      </c>
    </row>
    <row r="357" spans="1:11" ht="63">
      <c r="A357" s="24">
        <v>351</v>
      </c>
      <c r="B357" s="32" t="s">
        <v>353</v>
      </c>
      <c r="C357" s="46"/>
      <c r="D357" s="25" t="s">
        <v>8</v>
      </c>
      <c r="E357" s="54">
        <v>240</v>
      </c>
      <c r="F357" s="60"/>
      <c r="G357" s="29">
        <f t="shared" si="20"/>
        <v>0</v>
      </c>
      <c r="H357" s="44"/>
      <c r="I357" s="40">
        <f t="shared" si="21"/>
        <v>0</v>
      </c>
      <c r="J357" s="40">
        <f t="shared" si="22"/>
        <v>0</v>
      </c>
      <c r="K357" s="51">
        <f t="shared" si="23"/>
        <v>0</v>
      </c>
    </row>
    <row r="358" spans="1:11" ht="47.25">
      <c r="A358" s="24">
        <v>352</v>
      </c>
      <c r="B358" s="32" t="s">
        <v>354</v>
      </c>
      <c r="C358" s="46"/>
      <c r="D358" s="25" t="s">
        <v>8</v>
      </c>
      <c r="E358" s="54">
        <v>240</v>
      </c>
      <c r="F358" s="60"/>
      <c r="G358" s="29">
        <f t="shared" si="20"/>
        <v>0</v>
      </c>
      <c r="H358" s="44"/>
      <c r="I358" s="40">
        <f t="shared" si="21"/>
        <v>0</v>
      </c>
      <c r="J358" s="40">
        <f t="shared" si="22"/>
        <v>0</v>
      </c>
      <c r="K358" s="51">
        <f t="shared" si="23"/>
        <v>0</v>
      </c>
    </row>
    <row r="359" spans="1:11" ht="63">
      <c r="A359" s="24">
        <v>353</v>
      </c>
      <c r="B359" s="32" t="s">
        <v>355</v>
      </c>
      <c r="C359" s="46"/>
      <c r="D359" s="25" t="s">
        <v>8</v>
      </c>
      <c r="E359" s="54">
        <v>240</v>
      </c>
      <c r="F359" s="60"/>
      <c r="G359" s="29">
        <f t="shared" si="20"/>
        <v>0</v>
      </c>
      <c r="H359" s="44"/>
      <c r="I359" s="40">
        <f t="shared" si="21"/>
        <v>0</v>
      </c>
      <c r="J359" s="40">
        <f t="shared" si="22"/>
        <v>0</v>
      </c>
      <c r="K359" s="51">
        <f t="shared" si="23"/>
        <v>0</v>
      </c>
    </row>
    <row r="360" spans="1:11" ht="31.5">
      <c r="A360" s="24">
        <v>354</v>
      </c>
      <c r="B360" s="32" t="s">
        <v>356</v>
      </c>
      <c r="C360" s="46"/>
      <c r="D360" s="25" t="s">
        <v>8</v>
      </c>
      <c r="E360" s="54">
        <v>240</v>
      </c>
      <c r="F360" s="60"/>
      <c r="G360" s="29">
        <f t="shared" si="20"/>
        <v>0</v>
      </c>
      <c r="H360" s="44"/>
      <c r="I360" s="40">
        <f t="shared" si="21"/>
        <v>0</v>
      </c>
      <c r="J360" s="40">
        <f t="shared" si="22"/>
        <v>0</v>
      </c>
      <c r="K360" s="51">
        <f t="shared" si="23"/>
        <v>0</v>
      </c>
    </row>
    <row r="361" spans="1:11" ht="47.25">
      <c r="A361" s="24">
        <v>355</v>
      </c>
      <c r="B361" s="32" t="s">
        <v>357</v>
      </c>
      <c r="C361" s="46"/>
      <c r="D361" s="25" t="s">
        <v>8</v>
      </c>
      <c r="E361" s="54">
        <v>240</v>
      </c>
      <c r="F361" s="60"/>
      <c r="G361" s="29">
        <f t="shared" si="20"/>
        <v>0</v>
      </c>
      <c r="H361" s="44"/>
      <c r="I361" s="40">
        <f t="shared" si="21"/>
        <v>0</v>
      </c>
      <c r="J361" s="40">
        <f t="shared" si="22"/>
        <v>0</v>
      </c>
      <c r="K361" s="51">
        <f t="shared" si="23"/>
        <v>0</v>
      </c>
    </row>
    <row r="362" spans="1:11" ht="63">
      <c r="A362" s="24">
        <v>356</v>
      </c>
      <c r="B362" s="32" t="s">
        <v>358</v>
      </c>
      <c r="C362" s="46"/>
      <c r="D362" s="25" t="s">
        <v>8</v>
      </c>
      <c r="E362" s="54">
        <v>10320</v>
      </c>
      <c r="F362" s="60"/>
      <c r="G362" s="29">
        <f t="shared" si="20"/>
        <v>0</v>
      </c>
      <c r="H362" s="44"/>
      <c r="I362" s="40">
        <f t="shared" si="21"/>
        <v>0</v>
      </c>
      <c r="J362" s="40">
        <f t="shared" si="22"/>
        <v>0</v>
      </c>
      <c r="K362" s="51">
        <f t="shared" si="23"/>
        <v>0</v>
      </c>
    </row>
    <row r="363" spans="1:11" ht="47.25">
      <c r="A363" s="24">
        <v>357</v>
      </c>
      <c r="B363" s="32" t="s">
        <v>359</v>
      </c>
      <c r="C363" s="46"/>
      <c r="D363" s="25" t="s">
        <v>8</v>
      </c>
      <c r="E363" s="54">
        <v>3000</v>
      </c>
      <c r="F363" s="60"/>
      <c r="G363" s="29">
        <f t="shared" si="20"/>
        <v>0</v>
      </c>
      <c r="H363" s="44"/>
      <c r="I363" s="40">
        <f t="shared" si="21"/>
        <v>0</v>
      </c>
      <c r="J363" s="40">
        <f t="shared" si="22"/>
        <v>0</v>
      </c>
      <c r="K363" s="51">
        <f t="shared" si="23"/>
        <v>0</v>
      </c>
    </row>
    <row r="364" spans="1:11" ht="63">
      <c r="A364" s="24">
        <v>358</v>
      </c>
      <c r="B364" s="32" t="s">
        <v>360</v>
      </c>
      <c r="C364" s="46"/>
      <c r="D364" s="25" t="s">
        <v>8</v>
      </c>
      <c r="E364" s="53">
        <v>480</v>
      </c>
      <c r="F364" s="60"/>
      <c r="G364" s="29">
        <f t="shared" si="20"/>
        <v>0</v>
      </c>
      <c r="H364" s="44"/>
      <c r="I364" s="40">
        <f t="shared" si="21"/>
        <v>0</v>
      </c>
      <c r="J364" s="40">
        <f t="shared" si="22"/>
        <v>0</v>
      </c>
      <c r="K364" s="51">
        <f t="shared" si="23"/>
        <v>0</v>
      </c>
    </row>
    <row r="365" spans="1:11" ht="63">
      <c r="A365" s="24">
        <v>359</v>
      </c>
      <c r="B365" s="32" t="s">
        <v>361</v>
      </c>
      <c r="C365" s="46"/>
      <c r="D365" s="25" t="s">
        <v>8</v>
      </c>
      <c r="E365" s="53">
        <v>480</v>
      </c>
      <c r="F365" s="60"/>
      <c r="G365" s="29">
        <f t="shared" si="20"/>
        <v>0</v>
      </c>
      <c r="H365" s="44"/>
      <c r="I365" s="40">
        <f t="shared" si="21"/>
        <v>0</v>
      </c>
      <c r="J365" s="40">
        <f t="shared" si="22"/>
        <v>0</v>
      </c>
      <c r="K365" s="51">
        <f t="shared" si="23"/>
        <v>0</v>
      </c>
    </row>
    <row r="366" spans="1:11" ht="63">
      <c r="A366" s="24">
        <v>360</v>
      </c>
      <c r="B366" s="32" t="s">
        <v>362</v>
      </c>
      <c r="C366" s="46"/>
      <c r="D366" s="25" t="s">
        <v>8</v>
      </c>
      <c r="E366" s="53">
        <v>480</v>
      </c>
      <c r="F366" s="60"/>
      <c r="G366" s="29">
        <f t="shared" si="20"/>
        <v>0</v>
      </c>
      <c r="H366" s="44"/>
      <c r="I366" s="40">
        <f t="shared" si="21"/>
        <v>0</v>
      </c>
      <c r="J366" s="40">
        <f t="shared" si="22"/>
        <v>0</v>
      </c>
      <c r="K366" s="51">
        <f t="shared" si="23"/>
        <v>0</v>
      </c>
    </row>
    <row r="367" spans="1:11" ht="63">
      <c r="A367" s="24">
        <v>361</v>
      </c>
      <c r="B367" s="32" t="s">
        <v>363</v>
      </c>
      <c r="C367" s="46"/>
      <c r="D367" s="25" t="s">
        <v>8</v>
      </c>
      <c r="E367" s="54">
        <v>5400</v>
      </c>
      <c r="F367" s="60"/>
      <c r="G367" s="29">
        <f t="shared" si="20"/>
        <v>0</v>
      </c>
      <c r="H367" s="44"/>
      <c r="I367" s="40">
        <f t="shared" si="21"/>
        <v>0</v>
      </c>
      <c r="J367" s="40">
        <f t="shared" si="22"/>
        <v>0</v>
      </c>
      <c r="K367" s="51">
        <f t="shared" si="23"/>
        <v>0</v>
      </c>
    </row>
    <row r="368" spans="1:11" ht="47.25">
      <c r="A368" s="24">
        <v>362</v>
      </c>
      <c r="B368" s="32" t="s">
        <v>364</v>
      </c>
      <c r="C368" s="46"/>
      <c r="D368" s="25" t="s">
        <v>8</v>
      </c>
      <c r="E368" s="54">
        <v>600</v>
      </c>
      <c r="F368" s="60"/>
      <c r="G368" s="29">
        <f t="shared" si="20"/>
        <v>0</v>
      </c>
      <c r="H368" s="44"/>
      <c r="I368" s="40">
        <f t="shared" si="21"/>
        <v>0</v>
      </c>
      <c r="J368" s="40">
        <f t="shared" si="22"/>
        <v>0</v>
      </c>
      <c r="K368" s="51">
        <f t="shared" si="23"/>
        <v>0</v>
      </c>
    </row>
    <row r="369" spans="1:11" ht="47.25">
      <c r="A369" s="24">
        <v>363</v>
      </c>
      <c r="B369" s="32" t="s">
        <v>365</v>
      </c>
      <c r="C369" s="46"/>
      <c r="D369" s="25" t="s">
        <v>8</v>
      </c>
      <c r="E369" s="54">
        <v>600</v>
      </c>
      <c r="F369" s="60"/>
      <c r="G369" s="29">
        <f t="shared" si="20"/>
        <v>0</v>
      </c>
      <c r="H369" s="44"/>
      <c r="I369" s="40">
        <f t="shared" si="21"/>
        <v>0</v>
      </c>
      <c r="J369" s="40">
        <f t="shared" si="22"/>
        <v>0</v>
      </c>
      <c r="K369" s="51">
        <f t="shared" si="23"/>
        <v>0</v>
      </c>
    </row>
    <row r="370" spans="1:11" ht="47.25">
      <c r="A370" s="24">
        <v>364</v>
      </c>
      <c r="B370" s="32" t="s">
        <v>366</v>
      </c>
      <c r="C370" s="46"/>
      <c r="D370" s="25" t="s">
        <v>8</v>
      </c>
      <c r="E370" s="54">
        <v>600</v>
      </c>
      <c r="F370" s="60"/>
      <c r="G370" s="29">
        <f t="shared" si="20"/>
        <v>0</v>
      </c>
      <c r="H370" s="44"/>
      <c r="I370" s="40">
        <f t="shared" si="21"/>
        <v>0</v>
      </c>
      <c r="J370" s="40">
        <f t="shared" si="22"/>
        <v>0</v>
      </c>
      <c r="K370" s="51">
        <f t="shared" si="23"/>
        <v>0</v>
      </c>
    </row>
    <row r="371" spans="1:11" ht="47.25">
      <c r="A371" s="24">
        <v>365</v>
      </c>
      <c r="B371" s="32" t="s">
        <v>367</v>
      </c>
      <c r="C371" s="46"/>
      <c r="D371" s="25" t="s">
        <v>8</v>
      </c>
      <c r="E371" s="54">
        <v>240</v>
      </c>
      <c r="F371" s="60"/>
      <c r="G371" s="29">
        <f t="shared" si="20"/>
        <v>0</v>
      </c>
      <c r="H371" s="44"/>
      <c r="I371" s="40">
        <f t="shared" si="21"/>
        <v>0</v>
      </c>
      <c r="J371" s="40">
        <f t="shared" si="22"/>
        <v>0</v>
      </c>
      <c r="K371" s="51">
        <f t="shared" si="23"/>
        <v>0</v>
      </c>
    </row>
    <row r="372" spans="1:11" ht="47.25">
      <c r="A372" s="24">
        <v>366</v>
      </c>
      <c r="B372" s="32" t="s">
        <v>368</v>
      </c>
      <c r="C372" s="46"/>
      <c r="D372" s="25" t="s">
        <v>8</v>
      </c>
      <c r="E372" s="54">
        <v>240</v>
      </c>
      <c r="F372" s="60"/>
      <c r="G372" s="29">
        <f t="shared" si="20"/>
        <v>0</v>
      </c>
      <c r="H372" s="44"/>
      <c r="I372" s="40">
        <f t="shared" si="21"/>
        <v>0</v>
      </c>
      <c r="J372" s="40">
        <f t="shared" si="22"/>
        <v>0</v>
      </c>
      <c r="K372" s="51">
        <f t="shared" si="23"/>
        <v>0</v>
      </c>
    </row>
    <row r="373" spans="1:11" ht="47.25">
      <c r="A373" s="24">
        <v>367</v>
      </c>
      <c r="B373" s="32" t="s">
        <v>369</v>
      </c>
      <c r="C373" s="46"/>
      <c r="D373" s="25" t="s">
        <v>8</v>
      </c>
      <c r="E373" s="54">
        <v>240</v>
      </c>
      <c r="F373" s="60"/>
      <c r="G373" s="29">
        <f t="shared" si="20"/>
        <v>0</v>
      </c>
      <c r="H373" s="44"/>
      <c r="I373" s="40">
        <f t="shared" si="21"/>
        <v>0</v>
      </c>
      <c r="J373" s="40">
        <f t="shared" si="22"/>
        <v>0</v>
      </c>
      <c r="K373" s="51">
        <f t="shared" si="23"/>
        <v>0</v>
      </c>
    </row>
    <row r="374" spans="1:11" ht="47.25">
      <c r="A374" s="24">
        <v>368</v>
      </c>
      <c r="B374" s="35" t="s">
        <v>370</v>
      </c>
      <c r="C374" s="46"/>
      <c r="D374" s="25" t="s">
        <v>8</v>
      </c>
      <c r="E374" s="54">
        <v>240</v>
      </c>
      <c r="F374" s="60"/>
      <c r="G374" s="29">
        <f t="shared" si="20"/>
        <v>0</v>
      </c>
      <c r="H374" s="44"/>
      <c r="I374" s="40">
        <f t="shared" si="21"/>
        <v>0</v>
      </c>
      <c r="J374" s="40">
        <f t="shared" si="22"/>
        <v>0</v>
      </c>
      <c r="K374" s="51">
        <f t="shared" si="23"/>
        <v>0</v>
      </c>
    </row>
    <row r="375" spans="1:11" ht="47.25">
      <c r="A375" s="24">
        <v>369</v>
      </c>
      <c r="B375" s="35" t="s">
        <v>371</v>
      </c>
      <c r="C375" s="46"/>
      <c r="D375" s="25" t="s">
        <v>8</v>
      </c>
      <c r="E375" s="54">
        <v>480</v>
      </c>
      <c r="F375" s="60"/>
      <c r="G375" s="29">
        <f t="shared" si="20"/>
        <v>0</v>
      </c>
      <c r="H375" s="44"/>
      <c r="I375" s="40">
        <f t="shared" si="21"/>
        <v>0</v>
      </c>
      <c r="J375" s="40">
        <f t="shared" si="22"/>
        <v>0</v>
      </c>
      <c r="K375" s="51">
        <f t="shared" si="23"/>
        <v>0</v>
      </c>
    </row>
    <row r="376" spans="1:11" ht="47.25">
      <c r="A376" s="24">
        <v>370</v>
      </c>
      <c r="B376" s="35" t="s">
        <v>372</v>
      </c>
      <c r="C376" s="46"/>
      <c r="D376" s="25" t="s">
        <v>8</v>
      </c>
      <c r="E376" s="54">
        <v>1200</v>
      </c>
      <c r="F376" s="60"/>
      <c r="G376" s="29">
        <f t="shared" si="20"/>
        <v>0</v>
      </c>
      <c r="H376" s="44"/>
      <c r="I376" s="40">
        <f t="shared" si="21"/>
        <v>0</v>
      </c>
      <c r="J376" s="40">
        <f t="shared" si="22"/>
        <v>0</v>
      </c>
      <c r="K376" s="51">
        <f t="shared" si="23"/>
        <v>0</v>
      </c>
    </row>
    <row r="377" spans="1:11" ht="47.25">
      <c r="A377" s="24">
        <v>371</v>
      </c>
      <c r="B377" s="32" t="s">
        <v>373</v>
      </c>
      <c r="C377" s="46"/>
      <c r="D377" s="25" t="s">
        <v>8</v>
      </c>
      <c r="E377" s="54">
        <v>480</v>
      </c>
      <c r="F377" s="60"/>
      <c r="G377" s="29">
        <f t="shared" si="20"/>
        <v>0</v>
      </c>
      <c r="H377" s="44"/>
      <c r="I377" s="40">
        <f t="shared" si="21"/>
        <v>0</v>
      </c>
      <c r="J377" s="40">
        <f t="shared" si="22"/>
        <v>0</v>
      </c>
      <c r="K377" s="51">
        <f t="shared" si="23"/>
        <v>0</v>
      </c>
    </row>
    <row r="378" spans="1:11" ht="47.25">
      <c r="A378" s="24">
        <v>372</v>
      </c>
      <c r="B378" s="35" t="s">
        <v>374</v>
      </c>
      <c r="C378" s="46"/>
      <c r="D378" s="25" t="s">
        <v>8</v>
      </c>
      <c r="E378" s="54">
        <v>240</v>
      </c>
      <c r="F378" s="60"/>
      <c r="G378" s="29">
        <f t="shared" si="20"/>
        <v>0</v>
      </c>
      <c r="H378" s="44"/>
      <c r="I378" s="40">
        <f t="shared" si="21"/>
        <v>0</v>
      </c>
      <c r="J378" s="40">
        <f t="shared" si="22"/>
        <v>0</v>
      </c>
      <c r="K378" s="51">
        <f t="shared" si="23"/>
        <v>0</v>
      </c>
    </row>
    <row r="379" spans="1:11" ht="47.25">
      <c r="A379" s="24">
        <v>373</v>
      </c>
      <c r="B379" s="35" t="s">
        <v>375</v>
      </c>
      <c r="C379" s="46"/>
      <c r="D379" s="25" t="s">
        <v>8</v>
      </c>
      <c r="E379" s="54">
        <v>240</v>
      </c>
      <c r="F379" s="60"/>
      <c r="G379" s="29">
        <f t="shared" si="20"/>
        <v>0</v>
      </c>
      <c r="H379" s="44"/>
      <c r="I379" s="40">
        <f t="shared" si="21"/>
        <v>0</v>
      </c>
      <c r="J379" s="40">
        <f t="shared" si="22"/>
        <v>0</v>
      </c>
      <c r="K379" s="51">
        <f t="shared" si="23"/>
        <v>0</v>
      </c>
    </row>
    <row r="380" spans="1:11" ht="47.25">
      <c r="A380" s="24">
        <v>374</v>
      </c>
      <c r="B380" s="35" t="s">
        <v>376</v>
      </c>
      <c r="C380" s="46"/>
      <c r="D380" s="25" t="s">
        <v>8</v>
      </c>
      <c r="E380" s="54">
        <v>720</v>
      </c>
      <c r="F380" s="60"/>
      <c r="G380" s="29">
        <f t="shared" si="20"/>
        <v>0</v>
      </c>
      <c r="H380" s="44"/>
      <c r="I380" s="40">
        <f t="shared" si="21"/>
        <v>0</v>
      </c>
      <c r="J380" s="40">
        <f t="shared" si="22"/>
        <v>0</v>
      </c>
      <c r="K380" s="51">
        <f t="shared" si="23"/>
        <v>0</v>
      </c>
    </row>
    <row r="381" spans="1:11" ht="47.25">
      <c r="A381" s="24">
        <v>375</v>
      </c>
      <c r="B381" s="32" t="s">
        <v>377</v>
      </c>
      <c r="C381" s="46"/>
      <c r="D381" s="25" t="s">
        <v>8</v>
      </c>
      <c r="E381" s="54">
        <v>2040</v>
      </c>
      <c r="F381" s="60"/>
      <c r="G381" s="29">
        <f t="shared" si="20"/>
        <v>0</v>
      </c>
      <c r="H381" s="44"/>
      <c r="I381" s="40">
        <f t="shared" si="21"/>
        <v>0</v>
      </c>
      <c r="J381" s="40">
        <f t="shared" si="22"/>
        <v>0</v>
      </c>
      <c r="K381" s="51">
        <f t="shared" si="23"/>
        <v>0</v>
      </c>
    </row>
    <row r="382" spans="1:11" ht="47.25">
      <c r="A382" s="24">
        <v>376</v>
      </c>
      <c r="B382" s="32" t="s">
        <v>378</v>
      </c>
      <c r="C382" s="46"/>
      <c r="D382" s="25" t="s">
        <v>8</v>
      </c>
      <c r="E382" s="54">
        <v>240</v>
      </c>
      <c r="F382" s="60"/>
      <c r="G382" s="29">
        <f t="shared" si="20"/>
        <v>0</v>
      </c>
      <c r="H382" s="44"/>
      <c r="I382" s="40">
        <f t="shared" si="21"/>
        <v>0</v>
      </c>
      <c r="J382" s="40">
        <f t="shared" si="22"/>
        <v>0</v>
      </c>
      <c r="K382" s="51">
        <f t="shared" si="23"/>
        <v>0</v>
      </c>
    </row>
    <row r="383" spans="1:11" ht="47.25">
      <c r="A383" s="24">
        <v>377</v>
      </c>
      <c r="B383" s="32" t="s">
        <v>379</v>
      </c>
      <c r="C383" s="46"/>
      <c r="D383" s="25" t="s">
        <v>8</v>
      </c>
      <c r="E383" s="54">
        <v>240</v>
      </c>
      <c r="F383" s="60"/>
      <c r="G383" s="29">
        <f t="shared" si="20"/>
        <v>0</v>
      </c>
      <c r="H383" s="44"/>
      <c r="I383" s="40">
        <f t="shared" si="21"/>
        <v>0</v>
      </c>
      <c r="J383" s="40">
        <f t="shared" si="22"/>
        <v>0</v>
      </c>
      <c r="K383" s="51">
        <f t="shared" si="23"/>
        <v>0</v>
      </c>
    </row>
    <row r="384" spans="1:11" ht="47.25">
      <c r="A384" s="24">
        <v>378</v>
      </c>
      <c r="B384" s="32" t="s">
        <v>380</v>
      </c>
      <c r="C384" s="46"/>
      <c r="D384" s="25" t="s">
        <v>8</v>
      </c>
      <c r="E384" s="53">
        <v>480</v>
      </c>
      <c r="F384" s="60"/>
      <c r="G384" s="29">
        <f t="shared" si="20"/>
        <v>0</v>
      </c>
      <c r="H384" s="44"/>
      <c r="I384" s="40">
        <f t="shared" si="21"/>
        <v>0</v>
      </c>
      <c r="J384" s="40">
        <f t="shared" si="22"/>
        <v>0</v>
      </c>
      <c r="K384" s="51">
        <f t="shared" si="23"/>
        <v>0</v>
      </c>
    </row>
    <row r="385" spans="1:11" ht="47.25">
      <c r="A385" s="24">
        <v>379</v>
      </c>
      <c r="B385" s="32" t="s">
        <v>413</v>
      </c>
      <c r="C385" s="46"/>
      <c r="D385" s="25" t="s">
        <v>8</v>
      </c>
      <c r="E385" s="53">
        <v>480</v>
      </c>
      <c r="F385" s="60"/>
      <c r="G385" s="29">
        <f t="shared" si="20"/>
        <v>0</v>
      </c>
      <c r="H385" s="44"/>
      <c r="I385" s="40">
        <f t="shared" si="21"/>
        <v>0</v>
      </c>
      <c r="J385" s="40">
        <f t="shared" si="22"/>
        <v>0</v>
      </c>
      <c r="K385" s="51">
        <f t="shared" si="23"/>
        <v>0</v>
      </c>
    </row>
    <row r="386" spans="1:11" ht="47.25">
      <c r="A386" s="24">
        <v>380</v>
      </c>
      <c r="B386" s="32" t="s">
        <v>381</v>
      </c>
      <c r="C386" s="46"/>
      <c r="D386" s="25" t="s">
        <v>8</v>
      </c>
      <c r="E386" s="54">
        <v>240</v>
      </c>
      <c r="F386" s="60"/>
      <c r="G386" s="29">
        <f t="shared" si="20"/>
        <v>0</v>
      </c>
      <c r="H386" s="44"/>
      <c r="I386" s="40">
        <f t="shared" si="21"/>
        <v>0</v>
      </c>
      <c r="J386" s="40">
        <f t="shared" si="22"/>
        <v>0</v>
      </c>
      <c r="K386" s="51">
        <f t="shared" si="23"/>
        <v>0</v>
      </c>
    </row>
    <row r="387" spans="1:11" ht="47.25">
      <c r="A387" s="24">
        <v>381</v>
      </c>
      <c r="B387" s="32" t="s">
        <v>382</v>
      </c>
      <c r="C387" s="46"/>
      <c r="D387" s="25" t="s">
        <v>8</v>
      </c>
      <c r="E387" s="54">
        <v>240</v>
      </c>
      <c r="F387" s="60"/>
      <c r="G387" s="29">
        <f t="shared" si="20"/>
        <v>0</v>
      </c>
      <c r="H387" s="44"/>
      <c r="I387" s="40">
        <f t="shared" si="21"/>
        <v>0</v>
      </c>
      <c r="J387" s="40">
        <f t="shared" si="22"/>
        <v>0</v>
      </c>
      <c r="K387" s="51">
        <f t="shared" si="23"/>
        <v>0</v>
      </c>
    </row>
    <row r="388" spans="1:11" ht="47.25">
      <c r="A388" s="24">
        <v>382</v>
      </c>
      <c r="B388" s="32" t="s">
        <v>383</v>
      </c>
      <c r="C388" s="46"/>
      <c r="D388" s="25" t="s">
        <v>8</v>
      </c>
      <c r="E388" s="54">
        <v>240</v>
      </c>
      <c r="F388" s="60"/>
      <c r="G388" s="29">
        <f t="shared" si="20"/>
        <v>0</v>
      </c>
      <c r="H388" s="44"/>
      <c r="I388" s="40">
        <f t="shared" si="21"/>
        <v>0</v>
      </c>
      <c r="J388" s="40">
        <f t="shared" si="22"/>
        <v>0</v>
      </c>
      <c r="K388" s="51">
        <f t="shared" si="23"/>
        <v>0</v>
      </c>
    </row>
    <row r="389" spans="1:11" ht="47.25">
      <c r="A389" s="24">
        <v>383</v>
      </c>
      <c r="B389" s="35" t="s">
        <v>384</v>
      </c>
      <c r="C389" s="46"/>
      <c r="D389" s="25" t="s">
        <v>8</v>
      </c>
      <c r="E389" s="54">
        <v>240</v>
      </c>
      <c r="F389" s="60"/>
      <c r="G389" s="29">
        <f t="shared" si="20"/>
        <v>0</v>
      </c>
      <c r="H389" s="44"/>
      <c r="I389" s="40">
        <f t="shared" si="21"/>
        <v>0</v>
      </c>
      <c r="J389" s="40">
        <f t="shared" si="22"/>
        <v>0</v>
      </c>
      <c r="K389" s="51">
        <f t="shared" si="23"/>
        <v>0</v>
      </c>
    </row>
    <row r="390" spans="1:11" ht="47.25">
      <c r="A390" s="24">
        <v>384</v>
      </c>
      <c r="B390" s="32" t="s">
        <v>385</v>
      </c>
      <c r="C390" s="46"/>
      <c r="D390" s="25" t="s">
        <v>8</v>
      </c>
      <c r="E390" s="54">
        <v>240</v>
      </c>
      <c r="F390" s="60"/>
      <c r="G390" s="29">
        <f t="shared" si="20"/>
        <v>0</v>
      </c>
      <c r="H390" s="44"/>
      <c r="I390" s="40">
        <f t="shared" si="21"/>
        <v>0</v>
      </c>
      <c r="J390" s="40">
        <f t="shared" si="22"/>
        <v>0</v>
      </c>
      <c r="K390" s="51">
        <f t="shared" si="23"/>
        <v>0</v>
      </c>
    </row>
    <row r="391" spans="1:11" ht="47.25">
      <c r="A391" s="24">
        <v>385</v>
      </c>
      <c r="B391" s="32" t="s">
        <v>386</v>
      </c>
      <c r="C391" s="46"/>
      <c r="D391" s="25" t="s">
        <v>8</v>
      </c>
      <c r="E391" s="54">
        <v>240</v>
      </c>
      <c r="F391" s="60"/>
      <c r="G391" s="29">
        <f t="shared" si="20"/>
        <v>0</v>
      </c>
      <c r="H391" s="44"/>
      <c r="I391" s="40">
        <f t="shared" si="21"/>
        <v>0</v>
      </c>
      <c r="J391" s="40">
        <f t="shared" si="22"/>
        <v>0</v>
      </c>
      <c r="K391" s="51">
        <f t="shared" si="23"/>
        <v>0</v>
      </c>
    </row>
    <row r="392" spans="1:11" ht="47.25">
      <c r="A392" s="24">
        <v>386</v>
      </c>
      <c r="B392" s="32" t="s">
        <v>387</v>
      </c>
      <c r="C392" s="46"/>
      <c r="D392" s="25" t="s">
        <v>403</v>
      </c>
      <c r="E392" s="54">
        <v>10200</v>
      </c>
      <c r="F392" s="60"/>
      <c r="G392" s="29">
        <f t="shared" ref="G392:G406" si="24">ROUND(E392*F392,2)</f>
        <v>0</v>
      </c>
      <c r="H392" s="44"/>
      <c r="I392" s="40">
        <f t="shared" ref="I392:I406" si="25">ROUND(G392*H392,2)</f>
        <v>0</v>
      </c>
      <c r="J392" s="40">
        <f t="shared" ref="J392:J406" si="26">ROUND(F392*H392+F392,2)</f>
        <v>0</v>
      </c>
      <c r="K392" s="51">
        <f t="shared" ref="K392:K406" si="27">ROUND(G392+I392,2)</f>
        <v>0</v>
      </c>
    </row>
    <row r="393" spans="1:11" ht="47.25">
      <c r="A393" s="24">
        <v>387</v>
      </c>
      <c r="B393" s="32" t="s">
        <v>388</v>
      </c>
      <c r="C393" s="46"/>
      <c r="D393" s="25" t="s">
        <v>8</v>
      </c>
      <c r="E393" s="54">
        <v>3600</v>
      </c>
      <c r="F393" s="60"/>
      <c r="G393" s="29">
        <f t="shared" si="24"/>
        <v>0</v>
      </c>
      <c r="H393" s="44"/>
      <c r="I393" s="40">
        <f t="shared" si="25"/>
        <v>0</v>
      </c>
      <c r="J393" s="40">
        <f t="shared" si="26"/>
        <v>0</v>
      </c>
      <c r="K393" s="51">
        <f t="shared" si="27"/>
        <v>0</v>
      </c>
    </row>
    <row r="394" spans="1:11" ht="47.25">
      <c r="A394" s="24">
        <v>388</v>
      </c>
      <c r="B394" s="32" t="s">
        <v>389</v>
      </c>
      <c r="C394" s="46"/>
      <c r="D394" s="25" t="s">
        <v>8</v>
      </c>
      <c r="E394" s="54">
        <v>4560</v>
      </c>
      <c r="F394" s="60"/>
      <c r="G394" s="29">
        <f t="shared" si="24"/>
        <v>0</v>
      </c>
      <c r="H394" s="44"/>
      <c r="I394" s="40">
        <f t="shared" si="25"/>
        <v>0</v>
      </c>
      <c r="J394" s="40">
        <f t="shared" si="26"/>
        <v>0</v>
      </c>
      <c r="K394" s="51">
        <f t="shared" si="27"/>
        <v>0</v>
      </c>
    </row>
    <row r="395" spans="1:11" ht="47.25">
      <c r="A395" s="24">
        <v>389</v>
      </c>
      <c r="B395" s="32" t="s">
        <v>390</v>
      </c>
      <c r="C395" s="46"/>
      <c r="D395" s="25" t="s">
        <v>8</v>
      </c>
      <c r="E395" s="54">
        <v>1440</v>
      </c>
      <c r="F395" s="60"/>
      <c r="G395" s="29">
        <f t="shared" si="24"/>
        <v>0</v>
      </c>
      <c r="H395" s="44"/>
      <c r="I395" s="40">
        <f t="shared" si="25"/>
        <v>0</v>
      </c>
      <c r="J395" s="40">
        <f t="shared" si="26"/>
        <v>0</v>
      </c>
      <c r="K395" s="51">
        <f t="shared" si="27"/>
        <v>0</v>
      </c>
    </row>
    <row r="396" spans="1:11" ht="63">
      <c r="A396" s="24">
        <v>390</v>
      </c>
      <c r="B396" s="32" t="s">
        <v>391</v>
      </c>
      <c r="C396" s="46"/>
      <c r="D396" s="25" t="s">
        <v>8</v>
      </c>
      <c r="E396" s="54">
        <v>2040</v>
      </c>
      <c r="F396" s="60"/>
      <c r="G396" s="29">
        <f t="shared" si="24"/>
        <v>0</v>
      </c>
      <c r="H396" s="44"/>
      <c r="I396" s="40">
        <f t="shared" si="25"/>
        <v>0</v>
      </c>
      <c r="J396" s="40">
        <f t="shared" si="26"/>
        <v>0</v>
      </c>
      <c r="K396" s="51">
        <f t="shared" si="27"/>
        <v>0</v>
      </c>
    </row>
    <row r="397" spans="1:11" ht="63">
      <c r="A397" s="24">
        <v>391</v>
      </c>
      <c r="B397" s="32" t="s">
        <v>392</v>
      </c>
      <c r="C397" s="46"/>
      <c r="D397" s="25" t="s">
        <v>8</v>
      </c>
      <c r="E397" s="54">
        <v>1200</v>
      </c>
      <c r="F397" s="60"/>
      <c r="G397" s="29">
        <f t="shared" si="24"/>
        <v>0</v>
      </c>
      <c r="H397" s="44"/>
      <c r="I397" s="40">
        <f t="shared" si="25"/>
        <v>0</v>
      </c>
      <c r="J397" s="40">
        <f t="shared" si="26"/>
        <v>0</v>
      </c>
      <c r="K397" s="51">
        <f t="shared" si="27"/>
        <v>0</v>
      </c>
    </row>
    <row r="398" spans="1:11" ht="47.25">
      <c r="A398" s="24">
        <v>392</v>
      </c>
      <c r="B398" s="32" t="s">
        <v>414</v>
      </c>
      <c r="C398" s="46"/>
      <c r="D398" s="25" t="s">
        <v>8</v>
      </c>
      <c r="E398" s="54">
        <v>240</v>
      </c>
      <c r="F398" s="60"/>
      <c r="G398" s="29">
        <f t="shared" si="24"/>
        <v>0</v>
      </c>
      <c r="H398" s="44"/>
      <c r="I398" s="40">
        <f t="shared" si="25"/>
        <v>0</v>
      </c>
      <c r="J398" s="40">
        <f t="shared" si="26"/>
        <v>0</v>
      </c>
      <c r="K398" s="51">
        <f t="shared" si="27"/>
        <v>0</v>
      </c>
    </row>
    <row r="399" spans="1:11" ht="47.25">
      <c r="A399" s="24">
        <v>393</v>
      </c>
      <c r="B399" s="32" t="s">
        <v>415</v>
      </c>
      <c r="C399" s="46"/>
      <c r="D399" s="25" t="s">
        <v>8</v>
      </c>
      <c r="E399" s="54">
        <v>240</v>
      </c>
      <c r="F399" s="60"/>
      <c r="G399" s="29">
        <f t="shared" si="24"/>
        <v>0</v>
      </c>
      <c r="H399" s="44"/>
      <c r="I399" s="40">
        <f t="shared" si="25"/>
        <v>0</v>
      </c>
      <c r="J399" s="40">
        <f t="shared" si="26"/>
        <v>0</v>
      </c>
      <c r="K399" s="51">
        <f t="shared" si="27"/>
        <v>0</v>
      </c>
    </row>
    <row r="400" spans="1:11" ht="47.25">
      <c r="A400" s="24">
        <v>394</v>
      </c>
      <c r="B400" s="32" t="s">
        <v>419</v>
      </c>
      <c r="C400" s="46"/>
      <c r="D400" s="25" t="s">
        <v>8</v>
      </c>
      <c r="E400" s="54">
        <v>240</v>
      </c>
      <c r="F400" s="60"/>
      <c r="G400" s="29">
        <f t="shared" si="24"/>
        <v>0</v>
      </c>
      <c r="H400" s="44"/>
      <c r="I400" s="40">
        <f t="shared" si="25"/>
        <v>0</v>
      </c>
      <c r="J400" s="40">
        <f t="shared" si="26"/>
        <v>0</v>
      </c>
      <c r="K400" s="51">
        <f t="shared" si="27"/>
        <v>0</v>
      </c>
    </row>
    <row r="401" spans="1:11" ht="47.25">
      <c r="A401" s="24">
        <v>395</v>
      </c>
      <c r="B401" s="32" t="s">
        <v>393</v>
      </c>
      <c r="C401" s="46"/>
      <c r="D401" s="25" t="s">
        <v>8</v>
      </c>
      <c r="E401" s="54">
        <v>3600</v>
      </c>
      <c r="F401" s="60"/>
      <c r="G401" s="29">
        <f t="shared" si="24"/>
        <v>0</v>
      </c>
      <c r="H401" s="44"/>
      <c r="I401" s="40">
        <f t="shared" si="25"/>
        <v>0</v>
      </c>
      <c r="J401" s="40">
        <f t="shared" si="26"/>
        <v>0</v>
      </c>
      <c r="K401" s="51">
        <f t="shared" si="27"/>
        <v>0</v>
      </c>
    </row>
    <row r="402" spans="1:11" ht="47.25">
      <c r="A402" s="24">
        <v>396</v>
      </c>
      <c r="B402" s="32" t="s">
        <v>394</v>
      </c>
      <c r="C402" s="46"/>
      <c r="D402" s="25" t="s">
        <v>8</v>
      </c>
      <c r="E402" s="54">
        <v>1800</v>
      </c>
      <c r="F402" s="60"/>
      <c r="G402" s="29">
        <f t="shared" si="24"/>
        <v>0</v>
      </c>
      <c r="H402" s="44"/>
      <c r="I402" s="40">
        <f t="shared" si="25"/>
        <v>0</v>
      </c>
      <c r="J402" s="40">
        <f t="shared" si="26"/>
        <v>0</v>
      </c>
      <c r="K402" s="51">
        <f t="shared" si="27"/>
        <v>0</v>
      </c>
    </row>
    <row r="403" spans="1:11" ht="47.25">
      <c r="A403" s="24">
        <v>397</v>
      </c>
      <c r="B403" s="32" t="s">
        <v>395</v>
      </c>
      <c r="C403" s="46"/>
      <c r="D403" s="25" t="s">
        <v>8</v>
      </c>
      <c r="E403" s="54">
        <v>1200</v>
      </c>
      <c r="F403" s="60"/>
      <c r="G403" s="29">
        <f t="shared" si="24"/>
        <v>0</v>
      </c>
      <c r="H403" s="44"/>
      <c r="I403" s="40">
        <f t="shared" si="25"/>
        <v>0</v>
      </c>
      <c r="J403" s="40">
        <f t="shared" si="26"/>
        <v>0</v>
      </c>
      <c r="K403" s="51">
        <f t="shared" si="27"/>
        <v>0</v>
      </c>
    </row>
    <row r="404" spans="1:11" ht="47.25">
      <c r="A404" s="24">
        <v>398</v>
      </c>
      <c r="B404" s="32" t="s">
        <v>396</v>
      </c>
      <c r="C404" s="46"/>
      <c r="D404" s="25" t="s">
        <v>403</v>
      </c>
      <c r="E404" s="54">
        <v>240</v>
      </c>
      <c r="F404" s="60"/>
      <c r="G404" s="29">
        <f t="shared" si="24"/>
        <v>0</v>
      </c>
      <c r="H404" s="44"/>
      <c r="I404" s="40">
        <f t="shared" si="25"/>
        <v>0</v>
      </c>
      <c r="J404" s="40">
        <f t="shared" si="26"/>
        <v>0</v>
      </c>
      <c r="K404" s="51">
        <f t="shared" si="27"/>
        <v>0</v>
      </c>
    </row>
    <row r="405" spans="1:11" ht="47.25">
      <c r="A405" s="24">
        <v>399</v>
      </c>
      <c r="B405" s="32" t="s">
        <v>397</v>
      </c>
      <c r="C405" s="46"/>
      <c r="D405" s="25" t="s">
        <v>8</v>
      </c>
      <c r="E405" s="54">
        <v>6000</v>
      </c>
      <c r="F405" s="60"/>
      <c r="G405" s="29">
        <f t="shared" si="24"/>
        <v>0</v>
      </c>
      <c r="H405" s="44"/>
      <c r="I405" s="40">
        <f t="shared" si="25"/>
        <v>0</v>
      </c>
      <c r="J405" s="40">
        <f t="shared" si="26"/>
        <v>0</v>
      </c>
      <c r="K405" s="51">
        <f t="shared" si="27"/>
        <v>0</v>
      </c>
    </row>
    <row r="406" spans="1:11" ht="63">
      <c r="A406" s="24">
        <v>400</v>
      </c>
      <c r="B406" s="32" t="s">
        <v>420</v>
      </c>
      <c r="C406" s="46"/>
      <c r="D406" s="25" t="s">
        <v>403</v>
      </c>
      <c r="E406" s="54">
        <v>240</v>
      </c>
      <c r="F406" s="60"/>
      <c r="G406" s="29">
        <f t="shared" si="24"/>
        <v>0</v>
      </c>
      <c r="H406" s="44"/>
      <c r="I406" s="40">
        <f t="shared" si="25"/>
        <v>0</v>
      </c>
      <c r="J406" s="40">
        <f t="shared" si="26"/>
        <v>0</v>
      </c>
      <c r="K406" s="51">
        <f t="shared" si="27"/>
        <v>0</v>
      </c>
    </row>
    <row r="407" spans="1:11">
      <c r="F407" s="28" t="s">
        <v>7</v>
      </c>
      <c r="G407" s="31">
        <f>ROUND(SUM(G7:G406),2)</f>
        <v>0</v>
      </c>
      <c r="H407" s="43"/>
      <c r="I407" s="39">
        <f>SUM(I7:I406)</f>
        <v>0</v>
      </c>
      <c r="J407" s="43"/>
      <c r="K407" s="52">
        <f>ROUND(SUM(K7:K406),2)</f>
        <v>0</v>
      </c>
    </row>
    <row r="408" spans="1:11">
      <c r="F408" s="16"/>
      <c r="H408" s="42"/>
      <c r="I408" s="47"/>
      <c r="J408" s="50"/>
      <c r="K408" s="42"/>
    </row>
    <row r="409" spans="1:11">
      <c r="F409" s="16"/>
      <c r="H409" s="42"/>
      <c r="I409" s="47"/>
      <c r="J409" s="50"/>
      <c r="K409" s="42"/>
    </row>
    <row r="410" spans="1:11">
      <c r="F410" s="16"/>
      <c r="H410" s="42"/>
      <c r="I410" s="47"/>
      <c r="J410" s="50"/>
      <c r="K410" s="42"/>
    </row>
    <row r="411" spans="1:11">
      <c r="B411" s="1" t="s">
        <v>13</v>
      </c>
      <c r="F411" s="16"/>
      <c r="H411" s="42"/>
      <c r="I411" s="47"/>
      <c r="J411" s="50"/>
      <c r="K411" s="42"/>
    </row>
    <row r="412" spans="1:11">
      <c r="J412" s="50"/>
    </row>
    <row r="413" spans="1:11">
      <c r="B413" s="2" t="s">
        <v>9</v>
      </c>
      <c r="J413" s="50"/>
    </row>
    <row r="414" spans="1:11">
      <c r="B414" s="3"/>
      <c r="C414" s="12"/>
      <c r="J414" s="50"/>
    </row>
    <row r="415" spans="1:11">
      <c r="B415" s="61" t="s">
        <v>424</v>
      </c>
      <c r="C415" s="62"/>
      <c r="J415" s="50"/>
    </row>
    <row r="416" spans="1:11">
      <c r="B416" s="22"/>
      <c r="C416" s="23"/>
      <c r="J416" s="50"/>
    </row>
    <row r="417" spans="2:10">
      <c r="B417" s="61" t="s">
        <v>12</v>
      </c>
      <c r="C417" s="62"/>
      <c r="D417" s="62"/>
      <c r="E417" s="62"/>
      <c r="F417" s="62"/>
      <c r="G417" s="62"/>
      <c r="J417" s="50"/>
    </row>
    <row r="418" spans="2:10">
      <c r="C418" s="12"/>
      <c r="J418" s="50"/>
    </row>
    <row r="419" spans="2:10">
      <c r="B419" s="26" t="s">
        <v>401</v>
      </c>
      <c r="C419" s="12"/>
      <c r="J419" s="50"/>
    </row>
    <row r="420" spans="2:10">
      <c r="B420" s="26"/>
      <c r="C420" s="12"/>
      <c r="J420" s="50"/>
    </row>
    <row r="421" spans="2:10">
      <c r="B421" s="63" t="s">
        <v>11</v>
      </c>
      <c r="C421" s="62"/>
      <c r="J421" s="50"/>
    </row>
    <row r="422" spans="2:10">
      <c r="B422" s="26"/>
      <c r="C422" s="12"/>
      <c r="J422" s="50"/>
    </row>
    <row r="423" spans="2:10">
      <c r="B423" s="26"/>
      <c r="C423" s="12"/>
      <c r="J423" s="50"/>
    </row>
    <row r="424" spans="2:10">
      <c r="B424" s="26"/>
      <c r="C424" s="12"/>
      <c r="J424" s="50"/>
    </row>
    <row r="425" spans="2:10">
      <c r="B425" s="26"/>
      <c r="C425" s="12"/>
      <c r="J425" s="50"/>
    </row>
    <row r="426" spans="2:10" ht="15.75">
      <c r="B426" s="27" t="s">
        <v>402</v>
      </c>
      <c r="C426" s="12"/>
      <c r="J426" s="50"/>
    </row>
    <row r="427" spans="2:10">
      <c r="C427" s="12"/>
      <c r="J427" s="50"/>
    </row>
    <row r="428" spans="2:10">
      <c r="C428" s="12"/>
      <c r="J428" s="50"/>
    </row>
    <row r="429" spans="2:10">
      <c r="C429" s="12"/>
      <c r="J429" s="50"/>
    </row>
    <row r="430" spans="2:10">
      <c r="C430" s="12"/>
      <c r="J430" s="50"/>
    </row>
    <row r="431" spans="2:10">
      <c r="C431" s="12"/>
      <c r="J431" s="50"/>
    </row>
    <row r="432" spans="2:10">
      <c r="C432" s="12"/>
      <c r="J432" s="50"/>
    </row>
    <row r="433" spans="3:10">
      <c r="C433" s="12"/>
      <c r="J433" s="50"/>
    </row>
    <row r="434" spans="3:10">
      <c r="C434" s="12"/>
      <c r="J434" s="50"/>
    </row>
    <row r="435" spans="3:10">
      <c r="C435" s="12"/>
      <c r="J435" s="50"/>
    </row>
    <row r="436" spans="3:10">
      <c r="C436" s="12"/>
      <c r="J436" s="50"/>
    </row>
    <row r="437" spans="3:10">
      <c r="C437" s="12"/>
      <c r="J437" s="50"/>
    </row>
    <row r="438" spans="3:10">
      <c r="C438" s="12"/>
      <c r="J438" s="50"/>
    </row>
    <row r="439" spans="3:10">
      <c r="C439" s="12"/>
      <c r="J439" s="50"/>
    </row>
    <row r="440" spans="3:10">
      <c r="C440" s="12"/>
      <c r="J440" s="50"/>
    </row>
    <row r="441" spans="3:10">
      <c r="C441" s="12"/>
      <c r="J441" s="50"/>
    </row>
    <row r="442" spans="3:10">
      <c r="C442" s="12"/>
      <c r="J442" s="50"/>
    </row>
    <row r="443" spans="3:10">
      <c r="C443" s="12"/>
      <c r="J443" s="50"/>
    </row>
    <row r="444" spans="3:10">
      <c r="C444" s="12"/>
      <c r="J444" s="50"/>
    </row>
    <row r="445" spans="3:10">
      <c r="C445" s="12"/>
      <c r="J445" s="50"/>
    </row>
    <row r="446" spans="3:10">
      <c r="C446" s="12"/>
      <c r="J446" s="50"/>
    </row>
    <row r="447" spans="3:10">
      <c r="C447" s="12"/>
      <c r="J447" s="50"/>
    </row>
    <row r="448" spans="3:10">
      <c r="C448" s="12"/>
      <c r="J448" s="50"/>
    </row>
    <row r="449" spans="3:10">
      <c r="C449" s="12"/>
      <c r="J449" s="50"/>
    </row>
    <row r="450" spans="3:10">
      <c r="C450" s="12"/>
      <c r="J450" s="50"/>
    </row>
    <row r="451" spans="3:10">
      <c r="C451" s="12"/>
      <c r="J451" s="50"/>
    </row>
    <row r="452" spans="3:10">
      <c r="C452" s="12"/>
      <c r="J452" s="50"/>
    </row>
    <row r="453" spans="3:10">
      <c r="C453" s="12"/>
      <c r="J453" s="50"/>
    </row>
    <row r="454" spans="3:10">
      <c r="C454" s="12"/>
      <c r="J454" s="50"/>
    </row>
    <row r="455" spans="3:10">
      <c r="C455" s="12"/>
      <c r="J455" s="50"/>
    </row>
    <row r="456" spans="3:10">
      <c r="C456" s="12"/>
      <c r="J456" s="50"/>
    </row>
    <row r="457" spans="3:10">
      <c r="C457" s="12"/>
      <c r="J457" s="50"/>
    </row>
    <row r="458" spans="3:10">
      <c r="C458" s="12"/>
      <c r="J458" s="50"/>
    </row>
    <row r="459" spans="3:10">
      <c r="C459" s="12"/>
      <c r="J459" s="50"/>
    </row>
    <row r="460" spans="3:10">
      <c r="C460" s="12"/>
      <c r="J460" s="50"/>
    </row>
    <row r="461" spans="3:10">
      <c r="C461" s="12"/>
      <c r="J461" s="50"/>
    </row>
    <row r="462" spans="3:10">
      <c r="C462" s="12"/>
      <c r="J462" s="50"/>
    </row>
    <row r="463" spans="3:10">
      <c r="C463" s="12"/>
      <c r="J463" s="50"/>
    </row>
    <row r="464" spans="3:10">
      <c r="C464" s="12"/>
      <c r="J464" s="50"/>
    </row>
    <row r="465" spans="3:10">
      <c r="C465" s="12"/>
      <c r="J465" s="50"/>
    </row>
    <row r="466" spans="3:10">
      <c r="C466" s="12"/>
      <c r="J466" s="50"/>
    </row>
    <row r="467" spans="3:10">
      <c r="C467" s="12"/>
      <c r="J467" s="50"/>
    </row>
    <row r="468" spans="3:10">
      <c r="C468" s="12"/>
      <c r="J468" s="50"/>
    </row>
    <row r="469" spans="3:10">
      <c r="C469" s="12"/>
      <c r="J469" s="50"/>
    </row>
    <row r="470" spans="3:10">
      <c r="C470" s="12"/>
      <c r="J470" s="50"/>
    </row>
    <row r="471" spans="3:10">
      <c r="C471" s="12"/>
      <c r="J471" s="50"/>
    </row>
    <row r="472" spans="3:10">
      <c r="C472" s="12"/>
      <c r="J472" s="50"/>
    </row>
    <row r="473" spans="3:10">
      <c r="C473" s="12"/>
      <c r="J473" s="50"/>
    </row>
    <row r="474" spans="3:10">
      <c r="C474" s="12"/>
      <c r="J474" s="50"/>
    </row>
    <row r="475" spans="3:10">
      <c r="C475" s="12"/>
      <c r="J475" s="50"/>
    </row>
    <row r="476" spans="3:10">
      <c r="C476" s="12"/>
      <c r="J476" s="50"/>
    </row>
  </sheetData>
  <sortState xmlns:xlrd2="http://schemas.microsoft.com/office/spreadsheetml/2017/richdata2" ref="B123:H125">
    <sortCondition ref="B123:B125"/>
  </sortState>
  <mergeCells count="3">
    <mergeCell ref="B415:C415"/>
    <mergeCell ref="B421:C421"/>
    <mergeCell ref="B417:G417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Lubuskie</vt:lpstr>
      <vt:lpstr>Lubuskie!Obszar_wydruku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Justyniarska</cp:lastModifiedBy>
  <cp:lastPrinted>2022-01-11T06:10:28Z</cp:lastPrinted>
  <dcterms:created xsi:type="dcterms:W3CDTF">2014-03-19T12:48:18Z</dcterms:created>
  <dcterms:modified xsi:type="dcterms:W3CDTF">2022-03-09T09:02:38Z</dcterms:modified>
</cp:coreProperties>
</file>