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1 - Mazowieckie" sheetId="1" r:id="rId1"/>
  </sheets>
  <definedNames>
    <definedName name="_xlnm._FilterDatabase" localSheetId="0" hidden="1">'Napoje - cz.1 - Mazowieckie'!$A$7:$J$14</definedName>
    <definedName name="_xlnm.Print_Area" localSheetId="0">'Napoje - cz.1 - Mazowieckie'!$A$1:$J$32</definedName>
  </definedNames>
  <calcPr fullCalcOnLoad="1"/>
</workbook>
</file>

<file path=xl/sharedStrings.xml><?xml version="1.0" encoding="utf-8"?>
<sst xmlns="http://schemas.openxmlformats.org/spreadsheetml/2006/main" count="33" uniqueCount="28">
  <si>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</si>
  <si>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</si>
  <si>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</si>
  <si>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</si>
  <si>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</si>
  <si>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</si>
  <si>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</si>
  <si>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</si>
  <si>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</si>
  <si>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</si>
  <si>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</si>
  <si>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</si>
  <si>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</si>
  <si>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</si>
  <si>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</si>
  <si>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</si>
  <si>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</si>
  <si>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</si>
  <si>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</si>
  <si>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</si>
  <si>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Sok 100% typu TYMBARK lub produkt równoważny, smak JABŁKO, opakowanie z laminatu 1000ml.Skład: Sok jabłkowy 100% z zagęszczonego soku  Witamina C*</t>
  </si>
  <si>
    <t>Sok 100% typu TYMBARK lub produkt równoważny, smak POMARAŃCZA, opakowanie z laminatu 1000ml. Skład: Sok pomarańczowy 100% z zagęszczonego soku Witamina C*</t>
  </si>
  <si>
    <t>Sok typu TARCZYN lub produkt równoważny, smak JABŁKO, opakowanie z laminatu 2000ml. Zawartość soku minimum 50%. Pasteryzowany.                                                                      Skład:Sok jabłkowy z zagęszczonego soku (50%), Woda, Syrop glukozowo-fruktozowy i/lub cukier, Regulator kwasowości - kwas cytrynowy*</t>
  </si>
  <si>
    <t>Napój owocowy typu CYMES lub produkt równoważny, smak WIELOOWOCOWY, opakowanie z laminatu 200ml.  Skład: Woda Sok wieloowocowy z zagęszczonego soku owocowego 27%, Cukier, Regulator kwasowości - kwas cytrynowy*</t>
  </si>
  <si>
    <t>Sok typu TARCZYN lub produkt równoważny, smak POMARAŃCZA, opakowanie z laminatu 2000ml. Zawartość soku 100%. Pasteryzowany.                                                              Skład: Sok pomarańczowy 100% z zagęszczonego soku pomarańczowego*</t>
  </si>
  <si>
    <t>Woda mineralna niegazowana typu STAROPOLSKA lub produkt równoważny. Opakowanie PET 500ml. Skład: woda mineralna. Wartości odżywcze: Suma składników mineralnych 621,10mg/l                                         
Kationy mg/l                                                                           
Sodowy Na+ 10,26                                                                 
Potasowy K+ 3,77                                                         
Magnezowy mg++ 45,57                                                  
Wapniowy Ca++ 85,17                                                          
Aniony mg/l                                                           
Wodorowęglanowy HCO--- 332,90                                       
Chlorkowy CL- 42,50                                                      
Siarczanowy SO4-- 89,71                                                         
Fluorkowy F- 0,32*</t>
  </si>
  <si>
    <t>Załącznik nr 2.15.</t>
  </si>
  <si>
    <t>IGB MAZOVIA _OKW Parzenica w Zakopanem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</si>
</sst>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Q11" sqref="Q11"/>
    </sheetView>
  </sheetViews>
  <sheetFormatPr defaultColWidth="9.00390625" defaultRowHeight="12.75"/>
  <cols>
    <col min="1" max="1" width="5.25390625" style="2" customWidth="1"/>
    <col min="2" max="2" width="72.75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>
      <c r="A3" s="51" t="s">
        <v>6</v>
      </c>
      <c r="B3" s="51"/>
      <c r="C3" s="51"/>
      <c r="D3" s="10"/>
      <c r="E3" s="20"/>
      <c r="F3" s="18"/>
      <c r="G3" s="45"/>
      <c r="H3" s="45"/>
      <c r="I3" s="46" t="s">
        <v>26</v>
      </c>
      <c r="J3" s="46"/>
    </row>
    <row r="4" spans="1:10" s="1" customFormat="1" ht="15.75">
      <c r="A4" s="49" t="s">
        <v>27</v>
      </c>
      <c r="B4" s="50"/>
      <c r="D4" s="12"/>
      <c r="E4" s="28"/>
      <c r="F4" s="19"/>
      <c r="G4" s="47" t="s">
        <v>19</v>
      </c>
      <c r="H4" s="48"/>
      <c r="I4" s="48"/>
      <c r="J4" s="48"/>
    </row>
    <row r="5" spans="1:10" s="9" customFormat="1" ht="18.75">
      <c r="A5" s="42"/>
      <c r="B5" s="42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3</v>
      </c>
      <c r="B7" s="23" t="s">
        <v>1</v>
      </c>
      <c r="C7" s="23" t="s">
        <v>17</v>
      </c>
      <c r="D7" s="22" t="s">
        <v>7</v>
      </c>
      <c r="E7" s="22" t="s">
        <v>8</v>
      </c>
      <c r="F7" s="22" t="s">
        <v>14</v>
      </c>
      <c r="G7" s="22" t="s">
        <v>9</v>
      </c>
      <c r="H7" s="22" t="s">
        <v>10</v>
      </c>
      <c r="I7" s="22" t="s">
        <v>11</v>
      </c>
      <c r="J7" s="22" t="s">
        <v>12</v>
      </c>
    </row>
    <row r="8" spans="1:10" s="37" customFormat="1" ht="215.25" customHeight="1">
      <c r="A8" s="31">
        <v>1</v>
      </c>
      <c r="B8" s="39" t="s">
        <v>25</v>
      </c>
      <c r="C8" s="32"/>
      <c r="D8" s="33" t="s">
        <v>13</v>
      </c>
      <c r="E8" s="41">
        <v>3820</v>
      </c>
      <c r="F8" s="34"/>
      <c r="G8" s="35">
        <f aca="true" t="shared" si="0" ref="G8:G13">ROUND(E8*F8,2)</f>
        <v>0</v>
      </c>
      <c r="H8" s="36"/>
      <c r="I8" s="35">
        <f aca="true" t="shared" si="1" ref="I8:I13">ROUND(G8*H8,2)</f>
        <v>0</v>
      </c>
      <c r="J8" s="35">
        <f aca="true" t="shared" si="2" ref="J8:J13">ROUND(G8+I8,2)</f>
        <v>0</v>
      </c>
    </row>
    <row r="9" spans="1:10" s="37" customFormat="1" ht="63.75" customHeight="1">
      <c r="A9" s="31">
        <v>2</v>
      </c>
      <c r="B9" s="40" t="s">
        <v>20</v>
      </c>
      <c r="C9" s="32"/>
      <c r="D9" s="33" t="s">
        <v>13</v>
      </c>
      <c r="E9" s="41">
        <v>30</v>
      </c>
      <c r="F9" s="34"/>
      <c r="G9" s="35">
        <f t="shared" si="0"/>
        <v>0</v>
      </c>
      <c r="H9" s="36"/>
      <c r="I9" s="35">
        <f t="shared" si="1"/>
        <v>0</v>
      </c>
      <c r="J9" s="35">
        <f t="shared" si="2"/>
        <v>0</v>
      </c>
    </row>
    <row r="10" spans="1:10" s="37" customFormat="1" ht="62.25" customHeight="1">
      <c r="A10" s="31">
        <v>3</v>
      </c>
      <c r="B10" s="40" t="s">
        <v>21</v>
      </c>
      <c r="C10" s="32"/>
      <c r="D10" s="33" t="s">
        <v>13</v>
      </c>
      <c r="E10" s="41">
        <v>50</v>
      </c>
      <c r="F10" s="34"/>
      <c r="G10" s="35">
        <f t="shared" si="0"/>
        <v>0</v>
      </c>
      <c r="H10" s="36"/>
      <c r="I10" s="35">
        <f t="shared" si="1"/>
        <v>0</v>
      </c>
      <c r="J10" s="35">
        <f t="shared" si="2"/>
        <v>0</v>
      </c>
    </row>
    <row r="11" spans="1:10" s="37" customFormat="1" ht="103.5" customHeight="1">
      <c r="A11" s="31">
        <v>4</v>
      </c>
      <c r="B11" s="40" t="s">
        <v>22</v>
      </c>
      <c r="C11" s="38"/>
      <c r="D11" s="33" t="s">
        <v>13</v>
      </c>
      <c r="E11" s="41">
        <v>700</v>
      </c>
      <c r="F11" s="34"/>
      <c r="G11" s="35">
        <f t="shared" si="0"/>
        <v>0</v>
      </c>
      <c r="H11" s="36"/>
      <c r="I11" s="35">
        <f t="shared" si="1"/>
        <v>0</v>
      </c>
      <c r="J11" s="35">
        <f t="shared" si="2"/>
        <v>0</v>
      </c>
    </row>
    <row r="12" spans="1:10" s="37" customFormat="1" ht="96.75" customHeight="1">
      <c r="A12" s="31">
        <v>5</v>
      </c>
      <c r="B12" s="40" t="s">
        <v>24</v>
      </c>
      <c r="C12" s="32"/>
      <c r="D12" s="33" t="s">
        <v>13</v>
      </c>
      <c r="E12" s="41">
        <v>850</v>
      </c>
      <c r="F12" s="34"/>
      <c r="G12" s="35">
        <f t="shared" si="0"/>
        <v>0</v>
      </c>
      <c r="H12" s="36"/>
      <c r="I12" s="35">
        <f t="shared" si="1"/>
        <v>0</v>
      </c>
      <c r="J12" s="35">
        <f t="shared" si="2"/>
        <v>0</v>
      </c>
    </row>
    <row r="13" spans="1:10" s="37" customFormat="1" ht="73.5" customHeight="1">
      <c r="A13" s="31">
        <v>6</v>
      </c>
      <c r="B13" s="40" t="s">
        <v>23</v>
      </c>
      <c r="C13" s="32"/>
      <c r="D13" s="33" t="s">
        <v>13</v>
      </c>
      <c r="E13" s="41">
        <v>280</v>
      </c>
      <c r="F13" s="34"/>
      <c r="G13" s="35">
        <f t="shared" si="0"/>
        <v>0</v>
      </c>
      <c r="H13" s="36"/>
      <c r="I13" s="35">
        <f t="shared" si="1"/>
        <v>0</v>
      </c>
      <c r="J13" s="35">
        <f t="shared" si="2"/>
        <v>0</v>
      </c>
    </row>
    <row r="14" spans="6:10" ht="39.75" customHeight="1">
      <c r="F14" s="24" t="s">
        <v>2</v>
      </c>
      <c r="G14" s="25">
        <f>SUM(G8:G13)</f>
        <v>0</v>
      </c>
      <c r="H14" s="26"/>
      <c r="I14" s="25">
        <f>SUM(I8:I13)</f>
        <v>0</v>
      </c>
      <c r="J14" s="25">
        <f>ROUND(SUM(J8:J13),2)</f>
        <v>0</v>
      </c>
    </row>
    <row r="16" spans="2:5" ht="15">
      <c r="B16" s="5" t="s">
        <v>0</v>
      </c>
      <c r="C16" s="5"/>
      <c r="D16" s="15"/>
      <c r="E16" s="29"/>
    </row>
    <row r="17" spans="2:5" ht="15">
      <c r="B17" s="5"/>
      <c r="C17" s="5"/>
      <c r="D17" s="15"/>
      <c r="E17" s="29"/>
    </row>
    <row r="18" spans="2:5" ht="15">
      <c r="B18" s="5"/>
      <c r="C18" s="5"/>
      <c r="D18" s="15"/>
      <c r="E18" s="29"/>
    </row>
    <row r="19" spans="2:5" ht="15">
      <c r="B19" s="5"/>
      <c r="C19" s="5"/>
      <c r="D19" s="15"/>
      <c r="E19" s="29"/>
    </row>
    <row r="20" spans="2:5" ht="15">
      <c r="B20" s="6" t="s">
        <v>15</v>
      </c>
      <c r="C20" s="6"/>
      <c r="D20" s="16"/>
      <c r="E20" s="30"/>
    </row>
    <row r="21" spans="2:5" ht="15">
      <c r="B21" s="6"/>
      <c r="C21" s="6"/>
      <c r="D21" s="16"/>
      <c r="E21" s="30"/>
    </row>
    <row r="22" spans="2:5" ht="15">
      <c r="B22" s="7" t="s">
        <v>16</v>
      </c>
      <c r="C22" s="7"/>
      <c r="D22" s="17"/>
      <c r="E22" s="21"/>
    </row>
    <row r="23" spans="2:5" ht="15">
      <c r="B23" s="7"/>
      <c r="C23" s="7"/>
      <c r="D23" s="17"/>
      <c r="E23" s="21"/>
    </row>
    <row r="24" spans="2:5" ht="15">
      <c r="B24" s="43" t="s">
        <v>18</v>
      </c>
      <c r="C24" s="43"/>
      <c r="D24" s="43"/>
      <c r="E24" s="43"/>
    </row>
    <row r="25" spans="2:5" ht="15">
      <c r="B25" s="44"/>
      <c r="C25" s="44"/>
      <c r="D25" s="44"/>
      <c r="E25" s="44"/>
    </row>
    <row r="26" spans="4:5" ht="15">
      <c r="D26" s="15"/>
      <c r="E26" s="29"/>
    </row>
    <row r="27" spans="2:7" ht="15">
      <c r="B27" s="6" t="s">
        <v>4</v>
      </c>
      <c r="C27" s="6"/>
      <c r="D27" s="16"/>
      <c r="E27" s="30"/>
      <c r="F27" s="21"/>
      <c r="G27" s="17"/>
    </row>
    <row r="28" spans="2:3" ht="15">
      <c r="B28" s="8"/>
      <c r="C28" s="8"/>
    </row>
    <row r="29" spans="2:3" ht="15">
      <c r="B29" s="5"/>
      <c r="C29" s="5"/>
    </row>
    <row r="30" spans="2:3" ht="15">
      <c r="B30" s="13" t="s">
        <v>5</v>
      </c>
      <c r="C30" s="6"/>
    </row>
  </sheetData>
  <sheetProtection/>
  <autoFilter ref="A7:J14"/>
  <mergeCells count="8">
    <mergeCell ref="A5:B5"/>
    <mergeCell ref="B24:E24"/>
    <mergeCell ref="B25:E25"/>
    <mergeCell ref="G3:H3"/>
    <mergeCell ref="I3:J3"/>
    <mergeCell ref="G4:J4"/>
    <mergeCell ref="A4:B4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2022-04-20T09:24:24Z</cp:lastPrinted>
  <dcterms:created xsi:type="dcterms:W3CDTF">2010-12-08T11:44:57Z</dcterms:created>
  <dcterms:modified xsi:type="dcterms:W3CDTF">2022-04-20T09:24:27Z</dcterms:modified>
  <cp:category/>
  <cp:version/>
  <cp:contentType/>
  <cp:contentStatus/>
</cp:coreProperties>
</file>