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4\1_04_2024 Fotele obrotowe\Do Wykonawców i na stronę\"/>
    </mc:Choice>
  </mc:AlternateContent>
  <xr:revisionPtr revIDLastSave="0" documentId="13_ncr:1_{83E3424F-39C1-4F42-A79E-2C5CB98A2015}" xr6:coauthVersionLast="47" xr6:coauthVersionMax="47" xr10:uidLastSave="{00000000-0000-0000-0000-000000000000}"/>
  <bookViews>
    <workbookView xWindow="45" yWindow="0" windowWidth="28755" windowHeight="15600" xr2:uid="{00000000-000D-0000-FFFF-FFFF00000000}"/>
  </bookViews>
  <sheets>
    <sheet name="Arkusz1" sheetId="1" r:id="rId1"/>
  </sheets>
  <definedNames>
    <definedName name="_xlnm.Print_Area" localSheetId="0">Arkusz1!$A$1:$I$17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I6" i="1" s="1"/>
  <c r="G7" i="1"/>
  <c r="H7" i="1" s="1"/>
  <c r="I7" i="1" s="1"/>
  <c r="G5" i="1"/>
  <c r="H5" i="1" s="1"/>
  <c r="I5" i="1" s="1"/>
  <c r="I8" i="1" l="1"/>
  <c r="G8" i="1"/>
  <c r="H8" i="1"/>
</calcChain>
</file>

<file path=xl/sharedStrings.xml><?xml version="1.0" encoding="utf-8"?>
<sst xmlns="http://schemas.openxmlformats.org/spreadsheetml/2006/main" count="24" uniqueCount="19">
  <si>
    <t>Fotel: Świadectwo z badań wytrzymałościowych z wynikiem pozytywnym wg norm PN-EN 1728:2012, PN-EN 16139:2013-07, PN-EN 1022:2007
Tapicerka: Atest na odporność na ścieranie: min. 110 000 cykli Martindale’a.
Tapicerka: Atest na trudnozapalność: wg norm EN 1021-1, EN 1021-2.
Tapicerka: Atest na odporność na piling: poziom min. 5 wg normy EN ISO 12945-2.
Tapicerka: Atest na odporność koloru na światło: poziom min. 7 wg normy EN ISO 105-B02.
Tapicerka: Atest na odporność koloru na tarcie: poziom min. 5 na sucho,  poziom min. 5 na mokro wg normy EN ISO 105-X12.
Pianka: certfikat/oświadczenie o zastosowaniu pianek trudnozapalnych
Producent: Certyfikat wdrożenia przez producenta Systemu Zarządzania Jakością zgodnie z normą ISO 9001:2015, Systemu Zarządzania Środowiskowego zgodnie z normą ISO 14001:2015.</t>
  </si>
  <si>
    <t>Fotel: Świadectwo z badań wytrzymałościowych z wynikiem pozytywnym wg norm PN-EN 1728:2012, PN-EN 16139:2013-07, PN-EN 1022:2007
Tapicerka: Atest na odporność na ścieranie: min. 100 000 cykli Martindale’a.
Tapicerka: Atest na trudnozapalność: wg norm EN 1021-1, EN 1021-2.
Tapicerka: Atest na odporność na piling: poziom min. 5 wg normy EN ISO 12945-2.
Tapicerka: Atest na odporność koloru na światło: poziom min. 7 wg normy EN ISO 105-B02.
Tapicerka: Atest na odporność koloru na tarcie: poziom min. 5 na sucho,  poziom min. 5 na mokro wg normy EN ISO 105-X12.
Producent: Certyfikat wdrożenia przez producenta Systemu Zarządzania Jakością zgodnie z normą ISO 9001:2015, Systemu Zarządzania Środowiskowego zgodnie z normą ISO 14001:2015.
Pianka: certfikat/oświadczenie o zastosowaniu pianek trudnozapalnych</t>
  </si>
  <si>
    <t>Załącznik Nr 5 Formularz cenowy</t>
  </si>
  <si>
    <t>L.P.</t>
  </si>
  <si>
    <t xml:space="preserve">Przedmiot zamówienia </t>
  </si>
  <si>
    <t xml:space="preserve">Ilość </t>
  </si>
  <si>
    <t>Cena jednostkowa netto</t>
  </si>
  <si>
    <t>Wartośc netto</t>
  </si>
  <si>
    <t>J.m.</t>
  </si>
  <si>
    <t>Wartość VAT</t>
  </si>
  <si>
    <t>Wartosć brutto</t>
  </si>
  <si>
    <t>szt.</t>
  </si>
  <si>
    <t>x</t>
  </si>
  <si>
    <t>R A Z E M</t>
  </si>
  <si>
    <t>Podpis Wykonawcy</t>
  </si>
  <si>
    <t>….............................................................................</t>
  </si>
  <si>
    <r>
      <rPr>
        <b/>
        <sz val="11"/>
        <rFont val="Times New Roman"/>
        <family val="1"/>
        <charset val="238"/>
      </rPr>
      <t xml:space="preserve">FOTEL KONFERENCYJNY OBROTOWY
</t>
    </r>
    <r>
      <rPr>
        <sz val="11"/>
        <rFont val="Times New Roman"/>
        <family val="1"/>
        <charset val="238"/>
      </rPr>
      <t>71x61x91-97h cm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- fotel obrotowy z mechanizmem odchylania i regulacją wysokości
  siedziska
- siedzisko, oparcie i podłokietniki tapicerowane tkaniną
- wyróżniające przeszycia na tkaninie
- podstawa czteroramienna z polerowanego aluminium
Producent Noti Sp .z o.o.
</t>
    </r>
    <r>
      <rPr>
        <sz val="11"/>
        <color rgb="FFFF0000"/>
        <rFont val="Times New Roman"/>
        <family val="1"/>
        <charset val="238"/>
      </rPr>
      <t>tapicerka: CURA 66165</t>
    </r>
  </si>
  <si>
    <r>
      <rPr>
        <b/>
        <sz val="11"/>
        <rFont val="Times New Roman"/>
        <family val="1"/>
        <charset val="238"/>
      </rPr>
      <t xml:space="preserve">FOTEL KONFERENCYJNY OBROTOWY
</t>
    </r>
    <r>
      <rPr>
        <sz val="11"/>
        <rFont val="Times New Roman"/>
        <family val="1"/>
        <charset val="238"/>
      </rPr>
      <t>71x61x91-97h cm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- fotel obrotowy z mechanizmem odchylania i regulacją wysokości
  siedziska
- siedzisko, oparcie i podłokietniki tapicerowane tkaniną
- wyróżniające przeszycia na tkaninie
- podstawa czteroramienna z polerowanego aluminium
Producent Noti Sp .z o.o.
</t>
    </r>
    <r>
      <rPr>
        <sz val="11"/>
        <color rgb="FFFF0000"/>
        <rFont val="Times New Roman"/>
        <family val="1"/>
        <charset val="238"/>
      </rPr>
      <t>tapicerka: CURA 64252</t>
    </r>
  </si>
  <si>
    <r>
      <rPr>
        <b/>
        <sz val="11"/>
        <rFont val="Times New Roman"/>
        <family val="1"/>
        <charset val="238"/>
      </rPr>
      <t xml:space="preserve">FOTEL KONFERENCYJNY OBROTOWY
</t>
    </r>
    <r>
      <rPr>
        <sz val="11"/>
        <rFont val="Times New Roman"/>
        <family val="1"/>
        <charset val="238"/>
      </rPr>
      <t>71x61x91-97h cm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- fotel obrotowy z mechanizmem odchylania i regulacją wysokości siedziska
- siedzisko, oparcie i podłokietniki tapicerowane tkaniną
- wyróżniające przeszycia na tkaninie
- podstawa czteroramienna z polerowanego aluminium
Producent Noti Sp .z o.o.
</t>
    </r>
    <r>
      <rPr>
        <sz val="11"/>
        <color rgb="FFFF0000"/>
        <rFont val="Times New Roman"/>
        <family val="1"/>
        <charset val="238"/>
      </rPr>
      <t>tapicerka: STEP 61149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</si>
</sst>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zoomScale="70" zoomScaleNormal="70" workbookViewId="0">
      <selection activeCell="F7" sqref="F7"/>
    </sheetView>
  </sheetViews>
  <sheetFormatPr defaultRowHeight="12.75" x14ac:dyDescent="0.2"/>
  <cols>
    <col min="1" max="1" width="8.7109375" style="1" customWidth="1"/>
    <col min="2" max="2" width="33.7109375" style="1" customWidth="1"/>
    <col min="3" max="3" width="78.85546875" style="1" customWidth="1"/>
    <col min="4" max="4" width="11.28515625" style="1" customWidth="1"/>
    <col min="5" max="5" width="12.7109375" style="1" customWidth="1"/>
    <col min="6" max="6" width="13.7109375" style="1" customWidth="1"/>
    <col min="7" max="7" width="16" style="1" customWidth="1"/>
    <col min="8" max="8" width="14.85546875" style="1" customWidth="1"/>
    <col min="9" max="9" width="15.7109375" style="1" customWidth="1"/>
    <col min="10" max="16384" width="9.140625" style="1"/>
  </cols>
  <sheetData>
    <row r="2" spans="1:9" x14ac:dyDescent="0.2">
      <c r="F2" s="10" t="s">
        <v>2</v>
      </c>
      <c r="G2" s="11"/>
      <c r="H2" s="11"/>
      <c r="I2" s="11"/>
    </row>
    <row r="4" spans="1:9" ht="38.25" x14ac:dyDescent="0.2">
      <c r="A4" s="6" t="s">
        <v>3</v>
      </c>
      <c r="B4" s="12" t="s">
        <v>4</v>
      </c>
      <c r="C4" s="13"/>
      <c r="D4" s="3" t="s">
        <v>8</v>
      </c>
      <c r="E4" s="6" t="s">
        <v>5</v>
      </c>
      <c r="F4" s="4" t="s">
        <v>6</v>
      </c>
      <c r="G4" s="5" t="s">
        <v>7</v>
      </c>
      <c r="H4" s="5" t="s">
        <v>9</v>
      </c>
      <c r="I4" s="5" t="s">
        <v>10</v>
      </c>
    </row>
    <row r="5" spans="1:9" ht="240" x14ac:dyDescent="0.2">
      <c r="A5" s="7">
        <v>1</v>
      </c>
      <c r="B5" s="8" t="s">
        <v>16</v>
      </c>
      <c r="C5" s="9" t="s">
        <v>0</v>
      </c>
      <c r="D5" s="19" t="s">
        <v>11</v>
      </c>
      <c r="E5" s="20">
        <v>16</v>
      </c>
      <c r="F5" s="2"/>
      <c r="G5" s="2">
        <f>ROUND(E5*F5,2)</f>
        <v>0</v>
      </c>
      <c r="H5" s="18">
        <f>ROUND(G5*23%,2)</f>
        <v>0</v>
      </c>
      <c r="I5" s="21">
        <f>ROUND(G5+H5,2)</f>
        <v>0</v>
      </c>
    </row>
    <row r="6" spans="1:9" ht="240" x14ac:dyDescent="0.2">
      <c r="A6" s="7">
        <v>2</v>
      </c>
      <c r="B6" s="8" t="s">
        <v>17</v>
      </c>
      <c r="C6" s="9" t="s">
        <v>0</v>
      </c>
      <c r="D6" s="19" t="s">
        <v>11</v>
      </c>
      <c r="E6" s="20">
        <v>53</v>
      </c>
      <c r="F6" s="2"/>
      <c r="G6" s="2">
        <f t="shared" ref="G6:G7" si="0">ROUND(E6*F6,2)</f>
        <v>0</v>
      </c>
      <c r="H6" s="18">
        <f t="shared" ref="H6:H7" si="1">ROUND(G6*23%,2)</f>
        <v>0</v>
      </c>
      <c r="I6" s="21">
        <f t="shared" ref="I6:I7" si="2">ROUND(G6+H6,2)</f>
        <v>0</v>
      </c>
    </row>
    <row r="7" spans="1:9" ht="240" x14ac:dyDescent="0.2">
      <c r="A7" s="7">
        <v>3</v>
      </c>
      <c r="B7" s="8" t="s">
        <v>18</v>
      </c>
      <c r="C7" s="9" t="s">
        <v>1</v>
      </c>
      <c r="D7" s="19" t="s">
        <v>11</v>
      </c>
      <c r="E7" s="20">
        <v>6</v>
      </c>
      <c r="F7" s="2"/>
      <c r="G7" s="2">
        <f t="shared" si="0"/>
        <v>0</v>
      </c>
      <c r="H7" s="18">
        <f t="shared" si="1"/>
        <v>0</v>
      </c>
      <c r="I7" s="21">
        <f t="shared" si="2"/>
        <v>0</v>
      </c>
    </row>
    <row r="8" spans="1:9" ht="15" customHeight="1" x14ac:dyDescent="0.25">
      <c r="A8" s="14" t="s">
        <v>13</v>
      </c>
      <c r="B8" s="15"/>
      <c r="C8" s="16"/>
      <c r="D8" s="6" t="s">
        <v>12</v>
      </c>
      <c r="E8" s="6" t="s">
        <v>12</v>
      </c>
      <c r="F8" s="6" t="s">
        <v>12</v>
      </c>
      <c r="G8" s="22">
        <f>SUM(G5:G7)</f>
        <v>0</v>
      </c>
      <c r="H8" s="22">
        <f>SUM(H5:H7)</f>
        <v>0</v>
      </c>
      <c r="I8" s="22">
        <f>SUM(I5:I7)</f>
        <v>0</v>
      </c>
    </row>
    <row r="13" spans="1:9" x14ac:dyDescent="0.2">
      <c r="B13" s="17" t="s">
        <v>14</v>
      </c>
      <c r="C13" s="17"/>
    </row>
    <row r="14" spans="1:9" x14ac:dyDescent="0.2">
      <c r="B14" s="17" t="s">
        <v>15</v>
      </c>
      <c r="C14" s="17"/>
    </row>
  </sheetData>
  <mergeCells count="5">
    <mergeCell ref="F2:I2"/>
    <mergeCell ref="B4:C4"/>
    <mergeCell ref="A8:C8"/>
    <mergeCell ref="B13:C13"/>
    <mergeCell ref="B14:C1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Pietrzak</dc:creator>
  <cp:lastModifiedBy>Urszula Grzeszczak</cp:lastModifiedBy>
  <cp:lastPrinted>2024-04-05T10:56:10Z</cp:lastPrinted>
  <dcterms:created xsi:type="dcterms:W3CDTF">2015-06-05T18:19:34Z</dcterms:created>
  <dcterms:modified xsi:type="dcterms:W3CDTF">2024-04-08T11:44:54Z</dcterms:modified>
</cp:coreProperties>
</file>