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2040" windowHeight="1185" tabRatio="500"/>
  </bookViews>
  <sheets>
    <sheet name="Arkusz1" sheetId="1" r:id="rId1"/>
  </sheets>
  <calcPr calcId="145621"/>
  <extLst>
    <ext uri="smNativeData">
      <pm:revision xmlns:pm="smNativeData" day="1716306155" val="982" rev="124" revOS="4" revMin="124" revMax="0"/>
      <pm:docPrefs xmlns:pm="smNativeData" id="1716306155" fixedDigits="0" showNotice="1" showProtection="1" showFrameBounds="1" autoChart="1" recalcOnPrint="1" recalcOnCopy="1" tab="567" useDefinedPrintRange="1" printArea="selection"/>
      <pm:compatibility xmlns:pm="smNativeData" id="1716306155"/>
      <pm:defCurrency xmlns:pm="smNativeData" id="1716306155"/>
      <pm:pdfExportOpt xmlns:pm="smNativeData" pagesRangeIndex="1" pagesSelectionIndex="0" qualityIndex="0" embedFonts="2" useJpegs="0" useSubsetFonts="1" useAlpha="1" relativeLinks="0" taggedPdf="0" pane="0" zoom="0" zoomScale="100" layout="0" includeDoc="0" viewFlags="0" openViewer="1" jpegQuality="90" flags="252" exportWsNames="0" name="C:\Users\48607\Desktop\1- ATELIER PROJEKTY\Młyńska\KOSZTORYS REMONTU ŁAŹNI poprawki (9 pryszniców).pdf"/>
    </ext>
  </extLst>
</workbook>
</file>

<file path=xl/calcChain.xml><?xml version="1.0" encoding="utf-8"?>
<calcChain xmlns="http://schemas.openxmlformats.org/spreadsheetml/2006/main">
  <c r="F44" i="1" l="1"/>
  <c r="F39" i="1"/>
  <c r="F46" i="1" l="1"/>
  <c r="F45" i="1"/>
  <c r="F43" i="1"/>
  <c r="F42" i="1"/>
  <c r="F41" i="1"/>
  <c r="F40" i="1"/>
  <c r="F38" i="1"/>
  <c r="F37" i="1"/>
  <c r="F36" i="1"/>
  <c r="F35" i="1"/>
  <c r="F34" i="1"/>
  <c r="F33" i="1"/>
  <c r="F32" i="1"/>
  <c r="F30" i="1"/>
  <c r="F29" i="1"/>
  <c r="F27" i="1"/>
  <c r="F25" i="1"/>
  <c r="F24" i="1"/>
  <c r="F22" i="1"/>
  <c r="F20" i="1"/>
  <c r="F18" i="1"/>
  <c r="F17" i="1"/>
  <c r="F16" i="1"/>
  <c r="F15" i="1"/>
  <c r="F14" i="1"/>
  <c r="F13" i="1"/>
  <c r="F12" i="1"/>
  <c r="F10" i="1"/>
  <c r="F9" i="1"/>
  <c r="F8" i="1"/>
  <c r="F6" i="1"/>
  <c r="F5" i="1"/>
  <c r="F4" i="1"/>
  <c r="F47" i="1" l="1"/>
</calcChain>
</file>

<file path=xl/sharedStrings.xml><?xml version="1.0" encoding="utf-8"?>
<sst xmlns="http://schemas.openxmlformats.org/spreadsheetml/2006/main" count="90" uniqueCount="56">
  <si>
    <t>KOSZTORYS REMONTU ŁAŹNI</t>
  </si>
  <si>
    <t>Lp</t>
  </si>
  <si>
    <t>Opis i wyliczenia</t>
  </si>
  <si>
    <t>j.m.</t>
  </si>
  <si>
    <t>Cena jedn.</t>
  </si>
  <si>
    <t>ilość</t>
  </si>
  <si>
    <t>Razem (cena brutto)</t>
  </si>
  <si>
    <t>prace przygotowawcze</t>
  </si>
  <si>
    <t>zabezpieczenie powierzchni dojść korytarzy przyległych do łaźni folią budowlaną</t>
  </si>
  <si>
    <t>kpl</t>
  </si>
  <si>
    <t>rozbiórka białego montażu i innych elementów wyposażenia wnętrza</t>
  </si>
  <si>
    <t xml:space="preserve">skucie warstw podłogi do poziomu stropu
 </t>
  </si>
  <si>
    <t>m²</t>
  </si>
  <si>
    <t>wykucie bruzd pod rury instalacji wody</t>
  </si>
  <si>
    <t>mb</t>
  </si>
  <si>
    <t>wykucie bruzd pod rury kanalizacyjne</t>
  </si>
  <si>
    <t>instalacja wody i kanalizacji</t>
  </si>
  <si>
    <t>wykonanie punktu wodno kanalizacyjnego, co obejmuje doprowadzenie wody ciepłej i zimnej z materiałem (położenie nowych rur instalacji wody i kanalizacji)</t>
  </si>
  <si>
    <t>szt</t>
  </si>
  <si>
    <t>montaż rewizji kanalizacyjnej z materiałem</t>
  </si>
  <si>
    <t>mieszacze termostatyczne</t>
  </si>
  <si>
    <t>zestaw montażowy do odływów liniowych montowanych jako rynny zbiorcze</t>
  </si>
  <si>
    <t xml:space="preserve">usługa montażu odpływu liniowego </t>
  </si>
  <si>
    <t>montaż złączki do węża z materiałem</t>
  </si>
  <si>
    <t>instalacja wentylacji</t>
  </si>
  <si>
    <t>instalacja elektryczna</t>
  </si>
  <si>
    <t>instalacja co</t>
  </si>
  <si>
    <t>roboty ogólnobudowlane</t>
  </si>
  <si>
    <t>gruntowanie podłogi (materiał + robocizna)</t>
  </si>
  <si>
    <t>gruntowanie ścian (materiał + robocizna)</t>
  </si>
  <si>
    <t>gruntowanie sufitu (materiał + robocizna)</t>
  </si>
  <si>
    <t>wykonanie tynków cementowo wapiennych materiał + robocizna, zaklejenie bruzd</t>
  </si>
  <si>
    <t>materiał na wykonywanie izolacji przeciwwilgociowych przed układaniem płytek podłogowych, preparat typu folia w płynie gotowa do użycia, jednoskładnikowa,  na bazie żywic syntetycznych w dyspersji wodnej, bez zawartości rozpuszczalników</t>
  </si>
  <si>
    <t xml:space="preserve">dwukrotne malowanie folią w płynie podłóg </t>
  </si>
  <si>
    <t>materiał na wykonywanie izolacji przeciwwilgociowych przed układaniem płytek ściennych preparat typu folia w płynie gotowa do użycia, jednoskładnikowa,  na bazie żywic syntetycznych w dyspersji wodnej, bez zawartości rozpuszczalników</t>
  </si>
  <si>
    <t xml:space="preserve">dwukrtotne malowanie folią w płynie ścian </t>
  </si>
  <si>
    <t>materiały dodatkowe: klej wysokoelastyczny na podłoża narażone na intensywne użytkowanie, na podłoża pokryte powłokami uszczelniającymi - kabiny prysznicowe, klej umożliwiający niwelowanie nierówności i wyrównywanie spadków, fugi epoksydowe, sylikony sanitarne przeznaczone do obszarów znajdujących się stale pod wodą</t>
  </si>
  <si>
    <t xml:space="preserve">materiał na malowanie sufitu farbą zmywalną do pomieszczęń sanitarnych użytecznosći publicznej, powłokę odporną na cyklicznie wykraplającą się na niej wilgoć. 
podana zawartość LZO i plastyfikatorów+Rekomendacja Polskiego Towarzystwa Alergologicznego. Odporność na szorowanie (ISO 11998) klasa 1
Odporność na zmywanie (PN-92/C-81517) 5000 cykli
</t>
  </si>
  <si>
    <t>usługa dwukrotonego malowania sufitu</t>
  </si>
  <si>
    <t>RAZEM (cena brutto)</t>
  </si>
  <si>
    <t xml:space="preserve">odpływ liniowy o łącznej długości 9 mb (elementy odpływów liniowych z możliwością  przedłużania, docinania) </t>
  </si>
  <si>
    <t xml:space="preserve">dodatkowe roboty- rezerwa finansowa </t>
  </si>
  <si>
    <t>Wykonanie nowej wentylacji nawiewno-wywiewnej - kubatura pomieszczenia 120 m³, ilość wymian na godzinę 5, wentylacja zapewniająca wymianę powietrza na poziomie min. 600 m³, urządzenia wentylacyjne umieszczone w oknach wg. schematu uzgodnionego z Aresztem Śledczym w Poznaniu, w miarę możliwości technicznych podzielić system wentylacji na trzy urządzenia nawiewno-wywiewne zamontowane w trzech oknach łaźni</t>
  </si>
  <si>
    <t>Wymiana stolarki okiennej – 5 okien PCV, 1m x 1m, trzyszybowe, kolor biały, rozwierno-uchylne, o maksymalnej przenikalności cieplnej Uw = 1,1 W/(m2 ∙ K)</t>
  </si>
  <si>
    <t>Wymiana lamp – 10 lamp LED 30cm x 120cm o minimalnej mocy 60W, lampy o szczelności IP 67 zasilana napięciem 24V, ramki koloru białego</t>
  </si>
  <si>
    <t>płytki podłogowe dedykowane dla powierzchni łaźni ogólnodostępnych i basenów, przeciwpoślizgowość C, gatunek 1, odporność na ścieranie PEI 4, płytki antypoślizgowe z reliefem na całej powierzchni, płytki o wymiarach 60cm x 60cm, kolor szary (odcień do ustalenia z Aresztem po przedstawieniu próbek) - materiał + robocizna</t>
  </si>
  <si>
    <t>płytki ścienne przeznaczone do stosowania w łaźniach o wymiarach 30cm x 60 cm kolor biały  z możliwością układania fugi max.2mm - materiał + robocizna</t>
  </si>
  <si>
    <t>montaż 4 ławek (długość 2,5 m - 1 sztuka) i 4 wieszaków na ubrania (długość 2,5 m - 1 sztuka)</t>
  </si>
  <si>
    <t>wykonanie dziewięciu stanowisk prysznicowych odgrodzonych przegrodami prysznicowymi o wymiarach 1m szerokości i 1,5m wysokości (zawieszone na wysokości 1,7m – górna krawędź, prześwit od podłogi do dolnej krawędzi – 20 cm), przeznaczonymi do stosowania w łaźniach, nieprzejrzystymi, kolor szary (odcień do doprecyzowania ze stroną Aresztu po przedstawieniu wzornika), zawory prysznicowe, podtynkowe na wodę zmieszaną z systemem antyblokadowym i zaworami odcinającym, z mechanizmem samoczynnego zamknięcia wypływu wody, zawory odporne na wandalizm: zabezpieczenia antykradzieżowe, głowice odporne na uderzenia pięścią lub stopą, z brakiem możliwości regulacji parametrami głowicy z zewnątrz,  z systemem antyblokadowym głowicy, kalibratory wypływu z rubinu, z system samooczyszczenia głowicy ze stali nierdzewnej, elementy wewnętrzne antyosadowe, aeratory antywapienne bez zatrzymywania wody i bakterii, amortyzacja hydrauliczna, odporność na dezynfekcję termiczną antylegionella, wylewka natryskowa stała z parametrami jak wyżej, rozeta przeciw demontażowa, zamontowanie na stanowiskach prysznicowych półek przeznaczonych do użytku w pomieszczeniach łaźni, pod przybory toaletowe o wymiarach ok. 10 cm x  20 cm, (materiał + montaż)</t>
  </si>
  <si>
    <t xml:space="preserve">skucie odpadających tynków na na sufitach </t>
  </si>
  <si>
    <t xml:space="preserve">skucie warstw ściennych do poziomu stropu
 </t>
  </si>
  <si>
    <t xml:space="preserve">kontener  na czas remontu + wywóz oraz utylizacja gruzu i odpadów </t>
  </si>
  <si>
    <t>wpięcie stanowisk prysznicowych do istniejącego centralnego systemu sterowania wypływem wody</t>
  </si>
  <si>
    <t>położenie nowych kabli elektrycznych z osprzętem, wymiana gniazd i włączników elektrycznych, gniazda i włączniki przeznaczone do stosowania w pomieszczeniach łaźni (materiał i robocizna)</t>
  </si>
  <si>
    <r>
      <t>wymiana grzejników z obudową i osprzętem - cztery grzejniki przeznaczone do stosowania w pomieszczeniach łaźni odpowiednie do ogrzania pomieszczenia o kubaturze 120 m</t>
    </r>
    <r>
      <rPr>
        <sz val="14"/>
        <color rgb="FF000000"/>
        <rFont val="Calibri"/>
        <family val="2"/>
        <charset val="238"/>
      </rPr>
      <t>³</t>
    </r>
    <r>
      <rPr>
        <sz val="14"/>
        <color rgb="FF000000"/>
        <rFont val="Arial"/>
        <family val="2"/>
        <charset val="238"/>
      </rPr>
      <t xml:space="preserve"> oraz jeden grzejnik przeznaczony do ogrzania pomieszczenia o kubaturze 30 m³</t>
    </r>
  </si>
  <si>
    <t>wykonanie warstwy spadkowej z betonu lekkiego, wg schematu zatwierdzonego przez Areszt Śledczy w Poznaniu. Warstwy spadkowe wykonać z nachyleniem 2%, spadki kopertowe dla poszczególnych stanowisk prysznicowych lub spadki łączone dla kilku miejsc prysznicowych- do uzgodnienia przed rozpoczęciem robót. Warstwy spadkowe powinny być wykonane również dla powierzchni dojść do stanowisk prysznicowych w sposób umożliwiający swobone spływanie wody w każdym miejscu pomieszczenia (od drzwi wejściowych w kierunku odpływu liniowego).
Łączny ciężar warstwy spadkowej z pozostałymi warstwami wykończenia podłogi nie może być większy od ciężaru warstw rozbiórki (i normowego obciążenia stropu).   Materiał + robocizna.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</si>
</sst>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E0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FFFFE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2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4" borderId="1" xfId="0" applyFont="1" applyFill="1" applyBorder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</cellXfs>
  <cellStyles count="1">
    <cellStyle name="Normalny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716306155" count="1">
        <pm:charStyle name="Normalny" fontId="0" Id="1"/>
      </pm:charStyles>
      <pm:colors xmlns:pm="smNativeData" id="1716306155" count="3">
        <pm:color name="Kolor 24" rgb="4E5A6A"/>
        <pm:color name="Kolor 25" rgb="FFFF9E"/>
        <pm:color name="Kolor 26" rgb="FFFFE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sqref="A1:F47"/>
    </sheetView>
  </sheetViews>
  <sheetFormatPr defaultColWidth="10" defaultRowHeight="12.75" x14ac:dyDescent="0.2"/>
  <cols>
    <col min="1" max="1" width="4.85546875" customWidth="1"/>
    <col min="2" max="2" width="80.140625" customWidth="1"/>
    <col min="3" max="3" width="5.140625" customWidth="1"/>
    <col min="4" max="4" width="9.42578125" customWidth="1"/>
    <col min="5" max="5" width="8.85546875" customWidth="1"/>
    <col min="6" max="6" width="12.28515625" customWidth="1"/>
  </cols>
  <sheetData>
    <row r="1" spans="1:6" ht="20.25" x14ac:dyDescent="0.3">
      <c r="A1" s="2" t="s">
        <v>0</v>
      </c>
      <c r="B1" s="2"/>
      <c r="C1" s="2"/>
      <c r="D1" s="2"/>
      <c r="E1" s="2"/>
      <c r="F1" s="2"/>
    </row>
    <row r="2" spans="1:6" ht="47.25" x14ac:dyDescent="0.2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pans="1:6" ht="18" x14ac:dyDescent="0.25">
      <c r="A3" s="8" t="s">
        <v>7</v>
      </c>
      <c r="B3" s="9"/>
      <c r="C3" s="10"/>
      <c r="D3" s="11"/>
      <c r="E3" s="10"/>
      <c r="F3" s="12"/>
    </row>
    <row r="4" spans="1:6" ht="36" x14ac:dyDescent="0.25">
      <c r="A4" s="1">
        <v>1</v>
      </c>
      <c r="B4" s="13" t="s">
        <v>8</v>
      </c>
      <c r="C4" s="1" t="s">
        <v>9</v>
      </c>
      <c r="D4" s="1"/>
      <c r="E4" s="1">
        <v>1</v>
      </c>
      <c r="F4" s="1">
        <f t="shared" ref="F4:F10" si="0">D4*E4</f>
        <v>0</v>
      </c>
    </row>
    <row r="5" spans="1:6" ht="36" x14ac:dyDescent="0.25">
      <c r="A5" s="1">
        <v>2</v>
      </c>
      <c r="B5" s="14" t="s">
        <v>10</v>
      </c>
      <c r="C5" s="1" t="s">
        <v>9</v>
      </c>
      <c r="D5" s="1"/>
      <c r="E5" s="1">
        <v>1</v>
      </c>
      <c r="F5" s="1">
        <f t="shared" si="0"/>
        <v>0</v>
      </c>
    </row>
    <row r="6" spans="1:6" ht="49.9" customHeight="1" x14ac:dyDescent="0.25">
      <c r="A6" s="1">
        <v>3</v>
      </c>
      <c r="B6" s="13" t="s">
        <v>11</v>
      </c>
      <c r="C6" s="1" t="s">
        <v>12</v>
      </c>
      <c r="D6" s="1"/>
      <c r="E6" s="1">
        <v>48</v>
      </c>
      <c r="F6" s="1">
        <f t="shared" si="0"/>
        <v>0</v>
      </c>
    </row>
    <row r="7" spans="1:6" ht="49.9" customHeight="1" x14ac:dyDescent="0.25">
      <c r="A7" s="1">
        <v>4</v>
      </c>
      <c r="B7" s="13" t="s">
        <v>50</v>
      </c>
      <c r="C7" s="1" t="s">
        <v>12</v>
      </c>
      <c r="D7" s="1"/>
      <c r="E7" s="1">
        <v>175</v>
      </c>
      <c r="F7" s="1">
        <v>0</v>
      </c>
    </row>
    <row r="8" spans="1:6" ht="18" x14ac:dyDescent="0.25">
      <c r="A8" s="1">
        <v>5</v>
      </c>
      <c r="B8" s="13" t="s">
        <v>49</v>
      </c>
      <c r="C8" s="1" t="s">
        <v>12</v>
      </c>
      <c r="D8" s="1"/>
      <c r="E8" s="1">
        <v>60</v>
      </c>
      <c r="F8" s="1">
        <f t="shared" si="0"/>
        <v>0</v>
      </c>
    </row>
    <row r="9" spans="1:6" ht="18" x14ac:dyDescent="0.25">
      <c r="A9" s="1">
        <v>6</v>
      </c>
      <c r="B9" s="13" t="s">
        <v>13</v>
      </c>
      <c r="C9" s="1" t="s">
        <v>14</v>
      </c>
      <c r="D9" s="1"/>
      <c r="E9" s="1">
        <v>20</v>
      </c>
      <c r="F9" s="1">
        <f t="shared" si="0"/>
        <v>0</v>
      </c>
    </row>
    <row r="10" spans="1:6" ht="18" x14ac:dyDescent="0.25">
      <c r="A10" s="1">
        <v>7</v>
      </c>
      <c r="B10" s="13" t="s">
        <v>15</v>
      </c>
      <c r="C10" s="1" t="s">
        <v>14</v>
      </c>
      <c r="D10" s="1"/>
      <c r="E10" s="1">
        <v>30</v>
      </c>
      <c r="F10" s="1">
        <f t="shared" si="0"/>
        <v>0</v>
      </c>
    </row>
    <row r="11" spans="1:6" ht="18" x14ac:dyDescent="0.25">
      <c r="A11" s="8" t="s">
        <v>16</v>
      </c>
      <c r="B11" s="15"/>
      <c r="C11" s="16"/>
      <c r="D11" s="16"/>
      <c r="E11" s="16"/>
      <c r="F11" s="17"/>
    </row>
    <row r="12" spans="1:6" ht="54" x14ac:dyDescent="0.25">
      <c r="A12" s="1">
        <v>8</v>
      </c>
      <c r="B12" s="18" t="s">
        <v>17</v>
      </c>
      <c r="C12" s="1" t="s">
        <v>18</v>
      </c>
      <c r="D12" s="1"/>
      <c r="E12" s="1">
        <v>9</v>
      </c>
      <c r="F12" s="1">
        <f t="shared" ref="F12:F20" si="1">D12*E12</f>
        <v>0</v>
      </c>
    </row>
    <row r="13" spans="1:6" ht="18" x14ac:dyDescent="0.25">
      <c r="A13" s="1">
        <v>9</v>
      </c>
      <c r="B13" s="19" t="s">
        <v>19</v>
      </c>
      <c r="C13" s="1" t="s">
        <v>18</v>
      </c>
      <c r="D13" s="1"/>
      <c r="E13" s="1">
        <v>3</v>
      </c>
      <c r="F13" s="1">
        <f t="shared" si="1"/>
        <v>0</v>
      </c>
    </row>
    <row r="14" spans="1:6" ht="396" x14ac:dyDescent="0.25">
      <c r="A14" s="1">
        <v>10</v>
      </c>
      <c r="B14" s="13" t="s">
        <v>48</v>
      </c>
      <c r="C14" s="1" t="s">
        <v>18</v>
      </c>
      <c r="D14" s="1"/>
      <c r="E14" s="1">
        <v>9</v>
      </c>
      <c r="F14" s="1">
        <f t="shared" si="1"/>
        <v>0</v>
      </c>
    </row>
    <row r="15" spans="1:6" ht="18" x14ac:dyDescent="0.25">
      <c r="A15" s="1">
        <v>11</v>
      </c>
      <c r="B15" s="19" t="s">
        <v>20</v>
      </c>
      <c r="C15" s="1" t="s">
        <v>18</v>
      </c>
      <c r="D15" s="1"/>
      <c r="E15" s="1">
        <v>2</v>
      </c>
      <c r="F15" s="1">
        <f t="shared" si="1"/>
        <v>0</v>
      </c>
    </row>
    <row r="16" spans="1:6" ht="36" x14ac:dyDescent="0.25">
      <c r="A16" s="1">
        <v>12</v>
      </c>
      <c r="B16" s="13" t="s">
        <v>40</v>
      </c>
      <c r="C16" s="1" t="s">
        <v>14</v>
      </c>
      <c r="D16" s="1"/>
      <c r="E16" s="1">
        <v>9</v>
      </c>
      <c r="F16" s="1">
        <f t="shared" si="1"/>
        <v>0</v>
      </c>
    </row>
    <row r="17" spans="1:6" ht="36" x14ac:dyDescent="0.25">
      <c r="A17" s="1">
        <v>13</v>
      </c>
      <c r="B17" s="20" t="s">
        <v>21</v>
      </c>
      <c r="C17" s="1" t="s">
        <v>9</v>
      </c>
      <c r="D17" s="1"/>
      <c r="E17" s="1">
        <v>3</v>
      </c>
      <c r="F17" s="1">
        <f t="shared" si="1"/>
        <v>0</v>
      </c>
    </row>
    <row r="18" spans="1:6" ht="18" x14ac:dyDescent="0.25">
      <c r="A18" s="1">
        <v>14</v>
      </c>
      <c r="B18" s="20" t="s">
        <v>22</v>
      </c>
      <c r="C18" s="1" t="s">
        <v>14</v>
      </c>
      <c r="D18" s="1"/>
      <c r="E18" s="1">
        <v>9</v>
      </c>
      <c r="F18" s="1">
        <f t="shared" si="1"/>
        <v>0</v>
      </c>
    </row>
    <row r="19" spans="1:6" ht="36" x14ac:dyDescent="0.25">
      <c r="A19" s="1">
        <v>15</v>
      </c>
      <c r="B19" s="13" t="s">
        <v>52</v>
      </c>
      <c r="C19" s="1" t="s">
        <v>9</v>
      </c>
      <c r="D19" s="1"/>
      <c r="E19" s="1">
        <v>9</v>
      </c>
      <c r="F19" s="1">
        <v>0</v>
      </c>
    </row>
    <row r="20" spans="1:6" ht="18" x14ac:dyDescent="0.25">
      <c r="A20" s="1">
        <v>16</v>
      </c>
      <c r="B20" s="20" t="s">
        <v>23</v>
      </c>
      <c r="C20" s="1" t="s">
        <v>9</v>
      </c>
      <c r="D20" s="1"/>
      <c r="E20" s="1">
        <v>1</v>
      </c>
      <c r="F20" s="1">
        <f t="shared" si="1"/>
        <v>0</v>
      </c>
    </row>
    <row r="21" spans="1:6" ht="18" x14ac:dyDescent="0.25">
      <c r="A21" s="8" t="s">
        <v>24</v>
      </c>
      <c r="B21" s="15"/>
      <c r="C21" s="16"/>
      <c r="D21" s="16"/>
      <c r="E21" s="16"/>
      <c r="F21" s="17"/>
    </row>
    <row r="22" spans="1:6" ht="144" x14ac:dyDescent="0.25">
      <c r="A22" s="1">
        <v>17</v>
      </c>
      <c r="B22" s="13" t="s">
        <v>42</v>
      </c>
      <c r="C22" s="1" t="s">
        <v>9</v>
      </c>
      <c r="D22" s="1"/>
      <c r="E22" s="1">
        <v>1</v>
      </c>
      <c r="F22" s="1">
        <f>D22*E22</f>
        <v>0</v>
      </c>
    </row>
    <row r="23" spans="1:6" ht="18" x14ac:dyDescent="0.25">
      <c r="A23" s="8" t="s">
        <v>25</v>
      </c>
      <c r="B23" s="15"/>
      <c r="C23" s="16"/>
      <c r="D23" s="16"/>
      <c r="E23" s="16"/>
      <c r="F23" s="17"/>
    </row>
    <row r="24" spans="1:6" ht="72" x14ac:dyDescent="0.25">
      <c r="A24" s="1">
        <v>18</v>
      </c>
      <c r="B24" s="13" t="s">
        <v>53</v>
      </c>
      <c r="C24" s="1" t="s">
        <v>9</v>
      </c>
      <c r="D24" s="1"/>
      <c r="E24" s="1">
        <v>1</v>
      </c>
      <c r="F24" s="1">
        <f>D24*E24</f>
        <v>0</v>
      </c>
    </row>
    <row r="25" spans="1:6" ht="54" x14ac:dyDescent="0.25">
      <c r="A25" s="1">
        <v>19</v>
      </c>
      <c r="B25" s="13" t="s">
        <v>44</v>
      </c>
      <c r="C25" s="1" t="s">
        <v>9</v>
      </c>
      <c r="D25" s="1"/>
      <c r="E25" s="1">
        <v>10</v>
      </c>
      <c r="F25" s="1">
        <f>D25*E25</f>
        <v>0</v>
      </c>
    </row>
    <row r="26" spans="1:6" ht="18" x14ac:dyDescent="0.25">
      <c r="A26" s="8" t="s">
        <v>26</v>
      </c>
      <c r="B26" s="15"/>
      <c r="C26" s="16"/>
      <c r="D26" s="16"/>
      <c r="E26" s="16"/>
      <c r="F26" s="17"/>
    </row>
    <row r="27" spans="1:6" ht="90.75" x14ac:dyDescent="0.25">
      <c r="A27" s="1">
        <v>20</v>
      </c>
      <c r="B27" s="13" t="s">
        <v>54</v>
      </c>
      <c r="C27" s="1" t="s">
        <v>9</v>
      </c>
      <c r="D27" s="1"/>
      <c r="E27" s="1">
        <v>5</v>
      </c>
      <c r="F27" s="1">
        <f>D27*E27</f>
        <v>0</v>
      </c>
    </row>
    <row r="28" spans="1:6" ht="18" x14ac:dyDescent="0.25">
      <c r="A28" s="8" t="s">
        <v>27</v>
      </c>
      <c r="B28" s="15"/>
      <c r="C28" s="16"/>
      <c r="D28" s="16"/>
      <c r="E28" s="16"/>
      <c r="F28" s="17"/>
    </row>
    <row r="29" spans="1:6" ht="18" x14ac:dyDescent="0.25">
      <c r="A29" s="1">
        <v>21</v>
      </c>
      <c r="B29" s="13" t="s">
        <v>28</v>
      </c>
      <c r="C29" s="1" t="s">
        <v>12</v>
      </c>
      <c r="D29" s="1"/>
      <c r="E29" s="1">
        <v>48</v>
      </c>
      <c r="F29" s="1">
        <f t="shared" ref="F29:F46" si="2">D29*E29</f>
        <v>0</v>
      </c>
    </row>
    <row r="30" spans="1:6" ht="18" x14ac:dyDescent="0.25">
      <c r="A30" s="1">
        <v>22</v>
      </c>
      <c r="B30" s="19" t="s">
        <v>29</v>
      </c>
      <c r="C30" s="1" t="s">
        <v>12</v>
      </c>
      <c r="D30" s="1"/>
      <c r="E30" s="1">
        <v>175</v>
      </c>
      <c r="F30" s="1">
        <f t="shared" si="2"/>
        <v>0</v>
      </c>
    </row>
    <row r="31" spans="1:6" ht="54" x14ac:dyDescent="0.25">
      <c r="A31" s="1">
        <v>23</v>
      </c>
      <c r="B31" s="13" t="s">
        <v>43</v>
      </c>
      <c r="C31" s="1" t="s">
        <v>18</v>
      </c>
      <c r="D31" s="1"/>
      <c r="E31" s="1">
        <v>5</v>
      </c>
      <c r="F31" s="1"/>
    </row>
    <row r="32" spans="1:6" ht="23.25" customHeight="1" x14ac:dyDescent="0.25">
      <c r="A32" s="1">
        <v>24</v>
      </c>
      <c r="B32" s="13" t="s">
        <v>30</v>
      </c>
      <c r="C32" s="1" t="s">
        <v>12</v>
      </c>
      <c r="D32" s="1"/>
      <c r="E32" s="1">
        <v>60</v>
      </c>
      <c r="F32" s="1">
        <f t="shared" si="2"/>
        <v>0</v>
      </c>
    </row>
    <row r="33" spans="1:6" ht="260.25" customHeight="1" x14ac:dyDescent="0.25">
      <c r="A33" s="1">
        <v>25</v>
      </c>
      <c r="B33" s="21" t="s">
        <v>55</v>
      </c>
      <c r="C33" s="1" t="s">
        <v>12</v>
      </c>
      <c r="D33" s="1"/>
      <c r="E33" s="1">
        <v>48</v>
      </c>
      <c r="F33" s="1">
        <f t="shared" si="2"/>
        <v>0</v>
      </c>
    </row>
    <row r="34" spans="1:6" ht="59.25" customHeight="1" x14ac:dyDescent="0.25">
      <c r="A34" s="1">
        <v>26</v>
      </c>
      <c r="B34" s="20" t="s">
        <v>31</v>
      </c>
      <c r="C34" s="1" t="s">
        <v>12</v>
      </c>
      <c r="D34" s="1"/>
      <c r="E34" s="1">
        <v>60</v>
      </c>
      <c r="F34" s="1">
        <f t="shared" si="2"/>
        <v>0</v>
      </c>
    </row>
    <row r="35" spans="1:6" ht="102.75" customHeight="1" x14ac:dyDescent="0.25">
      <c r="A35" s="1">
        <v>27</v>
      </c>
      <c r="B35" s="18" t="s">
        <v>32</v>
      </c>
      <c r="C35" s="1" t="s">
        <v>12</v>
      </c>
      <c r="D35" s="1"/>
      <c r="E35" s="1">
        <v>48</v>
      </c>
      <c r="F35" s="1">
        <f t="shared" si="2"/>
        <v>0</v>
      </c>
    </row>
    <row r="36" spans="1:6" ht="21.75" customHeight="1" x14ac:dyDescent="0.25">
      <c r="A36" s="1">
        <v>28</v>
      </c>
      <c r="B36" s="13" t="s">
        <v>33</v>
      </c>
      <c r="C36" s="1" t="s">
        <v>12</v>
      </c>
      <c r="D36" s="1"/>
      <c r="E36" s="1">
        <v>48</v>
      </c>
      <c r="F36" s="1">
        <f t="shared" si="2"/>
        <v>0</v>
      </c>
    </row>
    <row r="37" spans="1:6" ht="84" customHeight="1" x14ac:dyDescent="0.25">
      <c r="A37" s="1">
        <v>29</v>
      </c>
      <c r="B37" s="21" t="s">
        <v>34</v>
      </c>
      <c r="C37" s="1" t="s">
        <v>12</v>
      </c>
      <c r="D37" s="1"/>
      <c r="E37" s="1">
        <v>24.5</v>
      </c>
      <c r="F37" s="1">
        <f t="shared" si="2"/>
        <v>0</v>
      </c>
    </row>
    <row r="38" spans="1:6" ht="18" x14ac:dyDescent="0.25">
      <c r="A38" s="1">
        <v>30</v>
      </c>
      <c r="B38" s="13" t="s">
        <v>35</v>
      </c>
      <c r="C38" s="1" t="s">
        <v>12</v>
      </c>
      <c r="D38" s="1"/>
      <c r="E38" s="1">
        <v>14</v>
      </c>
      <c r="F38" s="1">
        <f t="shared" si="2"/>
        <v>0</v>
      </c>
    </row>
    <row r="39" spans="1:6" ht="108" x14ac:dyDescent="0.25">
      <c r="A39" s="1">
        <v>31</v>
      </c>
      <c r="B39" s="21" t="s">
        <v>45</v>
      </c>
      <c r="C39" s="1" t="s">
        <v>12</v>
      </c>
      <c r="D39" s="1"/>
      <c r="E39" s="1">
        <v>53</v>
      </c>
      <c r="F39" s="1">
        <f t="shared" si="2"/>
        <v>0</v>
      </c>
    </row>
    <row r="40" spans="1:6" ht="108" x14ac:dyDescent="0.25">
      <c r="A40" s="1">
        <v>32</v>
      </c>
      <c r="B40" s="20" t="s">
        <v>36</v>
      </c>
      <c r="C40" s="1" t="s">
        <v>12</v>
      </c>
      <c r="D40" s="1"/>
      <c r="E40" s="1">
        <v>223</v>
      </c>
      <c r="F40" s="1">
        <f t="shared" si="2"/>
        <v>0</v>
      </c>
    </row>
    <row r="41" spans="1:6" ht="54" x14ac:dyDescent="0.25">
      <c r="A41" s="1">
        <v>33</v>
      </c>
      <c r="B41" s="13" t="s">
        <v>46</v>
      </c>
      <c r="C41" s="1" t="s">
        <v>12</v>
      </c>
      <c r="D41" s="1"/>
      <c r="E41" s="1">
        <v>193</v>
      </c>
      <c r="F41" s="1">
        <f t="shared" si="2"/>
        <v>0</v>
      </c>
    </row>
    <row r="42" spans="1:6" ht="138.75" customHeight="1" x14ac:dyDescent="0.25">
      <c r="A42" s="1">
        <v>34</v>
      </c>
      <c r="B42" s="18" t="s">
        <v>37</v>
      </c>
      <c r="C42" s="1" t="s">
        <v>12</v>
      </c>
      <c r="D42" s="1"/>
      <c r="E42" s="1">
        <v>60</v>
      </c>
      <c r="F42" s="1">
        <f t="shared" si="2"/>
        <v>0</v>
      </c>
    </row>
    <row r="43" spans="1:6" ht="18" x14ac:dyDescent="0.25">
      <c r="A43" s="1">
        <v>35</v>
      </c>
      <c r="B43" s="13" t="s">
        <v>38</v>
      </c>
      <c r="C43" s="1" t="s">
        <v>12</v>
      </c>
      <c r="D43" s="1"/>
      <c r="E43" s="1">
        <v>60</v>
      </c>
      <c r="F43" s="1">
        <f t="shared" si="2"/>
        <v>0</v>
      </c>
    </row>
    <row r="44" spans="1:6" ht="36" x14ac:dyDescent="0.25">
      <c r="A44" s="1">
        <v>36</v>
      </c>
      <c r="B44" s="13" t="s">
        <v>47</v>
      </c>
      <c r="C44" s="1" t="s">
        <v>9</v>
      </c>
      <c r="D44" s="1"/>
      <c r="E44" s="1">
        <v>4</v>
      </c>
      <c r="F44" s="1">
        <f t="shared" si="2"/>
        <v>0</v>
      </c>
    </row>
    <row r="45" spans="1:6" ht="36" x14ac:dyDescent="0.25">
      <c r="A45" s="1">
        <v>37</v>
      </c>
      <c r="B45" s="13" t="s">
        <v>51</v>
      </c>
      <c r="C45" s="1" t="s">
        <v>9</v>
      </c>
      <c r="D45" s="1"/>
      <c r="E45" s="1">
        <v>1</v>
      </c>
      <c r="F45" s="1">
        <f t="shared" si="2"/>
        <v>0</v>
      </c>
    </row>
    <row r="46" spans="1:6" ht="25.5" customHeight="1" x14ac:dyDescent="0.25">
      <c r="A46" s="1">
        <v>38</v>
      </c>
      <c r="B46" s="21" t="s">
        <v>41</v>
      </c>
      <c r="C46" s="1" t="s">
        <v>9</v>
      </c>
      <c r="D46" s="1"/>
      <c r="E46" s="1">
        <v>1</v>
      </c>
      <c r="F46" s="1">
        <f t="shared" si="2"/>
        <v>0</v>
      </c>
    </row>
    <row r="47" spans="1:6" ht="18" x14ac:dyDescent="0.25">
      <c r="A47" s="22" t="s">
        <v>39</v>
      </c>
      <c r="B47" s="23"/>
      <c r="C47" s="24"/>
      <c r="D47" s="24"/>
      <c r="E47" s="25"/>
      <c r="F47" s="26">
        <f>SUM(F4:F46)</f>
        <v>0</v>
      </c>
    </row>
  </sheetData>
  <mergeCells count="8">
    <mergeCell ref="A26:F26"/>
    <mergeCell ref="A28:F28"/>
    <mergeCell ref="A47:E47"/>
    <mergeCell ref="A1:F1"/>
    <mergeCell ref="A3:F3"/>
    <mergeCell ref="A11:F11"/>
    <mergeCell ref="A21:F21"/>
    <mergeCell ref="A23:F23"/>
  </mergeCells>
  <pageMargins left="0.78749999999999998" right="0.78749999999999998" top="0.78749999999999998" bottom="0.78749999999999998" header="0.39374999999999999" footer="0.39374999999999999"/>
  <pageSetup paperSize="9" scale="72" fitToHeight="0" pageOrder="overThenDown" orientation="portrait" r:id="rId1"/>
  <extLst>
    <ext uri="smNativeData">
      <pm:sheetPrefs xmlns:pm="smNativeData" day="171630615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Jędrzak</dc:creator>
  <cp:lastModifiedBy>Izabela Matyba</cp:lastModifiedBy>
  <cp:revision>0</cp:revision>
  <cp:lastPrinted>2024-06-20T07:46:12Z</cp:lastPrinted>
  <dcterms:created xsi:type="dcterms:W3CDTF">2024-05-17T14:48:53Z</dcterms:created>
  <dcterms:modified xsi:type="dcterms:W3CDTF">2024-06-20T07:46:17Z</dcterms:modified>
</cp:coreProperties>
</file>